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VIKTORIJA-PC\Documents\My Documents\IS seno disko\TIC_STATISTIKA\depart formos\2019\"/>
    </mc:Choice>
  </mc:AlternateContent>
  <xr:revisionPtr revIDLastSave="0" documentId="13_ncr:1_{4C50362D-9C7A-45D8-9895-CE07893129F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ausis" sheetId="1" r:id="rId1"/>
    <sheet name="Vasaris" sheetId="2" r:id="rId2"/>
    <sheet name="Kovas" sheetId="3" r:id="rId3"/>
    <sheet name="Balandis" sheetId="4" r:id="rId4"/>
    <sheet name="Gegužė" sheetId="5" r:id="rId5"/>
    <sheet name="Birželis" sheetId="6" r:id="rId6"/>
    <sheet name="Liepa" sheetId="7" r:id="rId7"/>
    <sheet name="Rugpjūtis" sheetId="8" r:id="rId8"/>
    <sheet name="Rugsėjis" sheetId="9" r:id="rId9"/>
    <sheet name="Spalis" sheetId="10" r:id="rId10"/>
    <sheet name="Lapkritis" sheetId="11" r:id="rId11"/>
    <sheet name="Gruodis" sheetId="12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2" l="1"/>
  <c r="C41" i="12"/>
  <c r="C35" i="12"/>
  <c r="C23" i="12"/>
  <c r="C17" i="12"/>
  <c r="C13" i="12"/>
  <c r="C9" i="12"/>
  <c r="C8" i="12"/>
  <c r="C5" i="12" s="1"/>
  <c r="C50" i="11"/>
  <c r="C41" i="11"/>
  <c r="C35" i="11"/>
  <c r="C23" i="11"/>
  <c r="C17" i="11"/>
  <c r="C13" i="11"/>
  <c r="C9" i="11"/>
  <c r="C8" i="11"/>
  <c r="C5" i="11" s="1"/>
  <c r="C50" i="10"/>
  <c r="C41" i="10"/>
  <c r="C35" i="10"/>
  <c r="C23" i="10"/>
  <c r="C17" i="10"/>
  <c r="C13" i="10"/>
  <c r="C9" i="10"/>
  <c r="C8" i="10"/>
  <c r="C5" i="10" s="1"/>
  <c r="C50" i="9"/>
  <c r="C41" i="9"/>
  <c r="C35" i="9"/>
  <c r="C23" i="9"/>
  <c r="C17" i="9"/>
  <c r="C13" i="9"/>
  <c r="C9" i="9"/>
  <c r="C8" i="9"/>
  <c r="C5" i="9" s="1"/>
  <c r="C50" i="8"/>
  <c r="C41" i="8"/>
  <c r="C35" i="8"/>
  <c r="C23" i="8"/>
  <c r="C17" i="8"/>
  <c r="C13" i="8"/>
  <c r="C9" i="8"/>
  <c r="C8" i="8"/>
  <c r="C5" i="8" s="1"/>
  <c r="C50" i="7"/>
  <c r="C41" i="7"/>
  <c r="C35" i="7"/>
  <c r="C23" i="7"/>
  <c r="C17" i="7"/>
  <c r="C13" i="7"/>
  <c r="C8" i="7"/>
  <c r="C5" i="7" s="1"/>
  <c r="C50" i="6"/>
  <c r="C41" i="6"/>
  <c r="C35" i="6"/>
  <c r="C23" i="6"/>
  <c r="C17" i="6"/>
  <c r="C13" i="6"/>
  <c r="C8" i="6"/>
  <c r="C5" i="6" s="1"/>
  <c r="C50" i="5"/>
  <c r="C41" i="5"/>
  <c r="C35" i="5"/>
  <c r="C23" i="5"/>
  <c r="C17" i="5"/>
  <c r="C13" i="5"/>
  <c r="C8" i="5"/>
  <c r="C5" i="5" s="1"/>
  <c r="C50" i="4"/>
  <c r="C41" i="4"/>
  <c r="C35" i="4"/>
  <c r="C23" i="4"/>
  <c r="C17" i="4"/>
  <c r="C13" i="4"/>
  <c r="C8" i="4"/>
  <c r="C5" i="4" s="1"/>
  <c r="C50" i="3"/>
  <c r="C41" i="3"/>
  <c r="C35" i="3"/>
  <c r="C23" i="3"/>
  <c r="C17" i="3"/>
  <c r="C13" i="3"/>
  <c r="C8" i="3"/>
  <c r="C5" i="3" s="1"/>
  <c r="C50" i="2"/>
  <c r="C41" i="2"/>
  <c r="C35" i="2"/>
  <c r="C23" i="2"/>
  <c r="C17" i="2"/>
  <c r="C13" i="2"/>
  <c r="C9" i="2"/>
  <c r="C8" i="2"/>
  <c r="C5" i="2" s="1"/>
  <c r="C50" i="1"/>
  <c r="C41" i="1"/>
  <c r="C35" i="1"/>
  <c r="C23" i="1"/>
  <c r="C17" i="1"/>
  <c r="C13" i="1"/>
  <c r="C9" i="1"/>
  <c r="C8" i="1"/>
  <c r="C5" i="1" s="1"/>
</calcChain>
</file>

<file path=xl/sharedStrings.xml><?xml version="1.0" encoding="utf-8"?>
<sst xmlns="http://schemas.openxmlformats.org/spreadsheetml/2006/main" count="1380" uniqueCount="126">
  <si>
    <t>TIC  pavadinimas</t>
  </si>
  <si>
    <t>Paž. Nr.</t>
  </si>
  <si>
    <t>Mėnuo</t>
  </si>
  <si>
    <t>TRAKŲ TIC</t>
  </si>
  <si>
    <t>Sausis</t>
  </si>
  <si>
    <t>Šalis</t>
  </si>
  <si>
    <t>Kodas</t>
  </si>
  <si>
    <t>Lank. sk.</t>
  </si>
  <si>
    <t>Iš viso</t>
  </si>
  <si>
    <t>TOTAL</t>
  </si>
  <si>
    <t>Lietuva</t>
  </si>
  <si>
    <t>LT</t>
  </si>
  <si>
    <r>
      <t xml:space="preserve">tame tarpe Lietuvos gyventojų, kurie lankėsi </t>
    </r>
    <r>
      <rPr>
        <b/>
        <i/>
        <sz val="9"/>
        <color indexed="10"/>
        <rFont val="Arial"/>
        <family val="2"/>
        <charset val="186"/>
      </rPr>
      <t>tik</t>
    </r>
    <r>
      <rPr>
        <i/>
        <sz val="9"/>
        <color indexed="10"/>
        <rFont val="Arial"/>
        <family val="2"/>
        <charset val="186"/>
      </rPr>
      <t xml:space="preserve"> </t>
    </r>
    <r>
      <rPr>
        <b/>
        <sz val="9"/>
        <color indexed="10"/>
        <rFont val="Arial"/>
        <family val="2"/>
        <charset val="186"/>
      </rPr>
      <t>išvykstamojo</t>
    </r>
    <r>
      <rPr>
        <i/>
        <sz val="9"/>
        <color indexed="10"/>
        <rFont val="Arial"/>
        <family val="2"/>
        <charset val="186"/>
      </rPr>
      <t xml:space="preserve"> turizmo klausimais</t>
    </r>
  </si>
  <si>
    <t>Užsienio valstybės</t>
  </si>
  <si>
    <t>WORL</t>
  </si>
  <si>
    <t>Afrika</t>
  </si>
  <si>
    <t>AFRC</t>
  </si>
  <si>
    <t>Pietų Afrika</t>
  </si>
  <si>
    <t>ZA</t>
  </si>
  <si>
    <t>Australija ir Okeanija</t>
  </si>
  <si>
    <t xml:space="preserve">AOCT </t>
  </si>
  <si>
    <t>Pietų ir Vidurio Amerika</t>
  </si>
  <si>
    <t>SCAM</t>
  </si>
  <si>
    <t>Šiaurės Amerika</t>
  </si>
  <si>
    <t>NAMR</t>
  </si>
  <si>
    <t>JAV</t>
  </si>
  <si>
    <t>USA</t>
  </si>
  <si>
    <t>Kanada</t>
  </si>
  <si>
    <t>CA</t>
  </si>
  <si>
    <t>Kitos Šiaurės Amerikos. š.</t>
  </si>
  <si>
    <t>ONAMR</t>
  </si>
  <si>
    <t>Azija</t>
  </si>
  <si>
    <t>ASIA</t>
  </si>
  <si>
    <t>Izraelis</t>
  </si>
  <si>
    <t>IL</t>
  </si>
  <si>
    <t>Japonija</t>
  </si>
  <si>
    <t>JP</t>
  </si>
  <si>
    <t>Kinija</t>
  </si>
  <si>
    <t>CN</t>
  </si>
  <si>
    <t>Turkija</t>
  </si>
  <si>
    <t>TR</t>
  </si>
  <si>
    <t>Kitos Azijos š.</t>
  </si>
  <si>
    <t>OASIA</t>
  </si>
  <si>
    <t>Vidurio ir Rytų Europa</t>
  </si>
  <si>
    <t>CEEUR</t>
  </si>
  <si>
    <t>Bulgarija</t>
  </si>
  <si>
    <t>BG</t>
  </si>
  <si>
    <t>Čekija</t>
  </si>
  <si>
    <t>CZ</t>
  </si>
  <si>
    <t>Estija</t>
  </si>
  <si>
    <t>EE</t>
  </si>
  <si>
    <t>Latvija</t>
  </si>
  <si>
    <t>LV</t>
  </si>
  <si>
    <t>Lenkija</t>
  </si>
  <si>
    <t>PL</t>
  </si>
  <si>
    <t>Rumunija</t>
  </si>
  <si>
    <t>RO</t>
  </si>
  <si>
    <t>Slovakija</t>
  </si>
  <si>
    <t>SK</t>
  </si>
  <si>
    <t>Vengrija</t>
  </si>
  <si>
    <t>HU</t>
  </si>
  <si>
    <t>Baltarusija</t>
  </si>
  <si>
    <t>BY</t>
  </si>
  <si>
    <t>Rusija</t>
  </si>
  <si>
    <t>RU</t>
  </si>
  <si>
    <t>kitos NVS š.</t>
  </si>
  <si>
    <t>OCIS</t>
  </si>
  <si>
    <t>Pietų Europa</t>
  </si>
  <si>
    <t>SEUR</t>
  </si>
  <si>
    <t>Graikija</t>
  </si>
  <si>
    <t>GR</t>
  </si>
  <si>
    <t>Ispanija</t>
  </si>
  <si>
    <t>ES</t>
  </si>
  <si>
    <t>Italija</t>
  </si>
  <si>
    <t>IT</t>
  </si>
  <si>
    <t>Portugalija</t>
  </si>
  <si>
    <t>PT</t>
  </si>
  <si>
    <t>Kitos Pietų Europos š.</t>
  </si>
  <si>
    <t>OSEUR</t>
  </si>
  <si>
    <t>Šiaurės Europa</t>
  </si>
  <si>
    <t>NEUR</t>
  </si>
  <si>
    <t>Airija</t>
  </si>
  <si>
    <t>IE</t>
  </si>
  <si>
    <t>Danija</t>
  </si>
  <si>
    <t>DK</t>
  </si>
  <si>
    <t>Didžioji Britanija</t>
  </si>
  <si>
    <t>GB</t>
  </si>
  <si>
    <t>Islandija</t>
  </si>
  <si>
    <t>IS</t>
  </si>
  <si>
    <t>Norvegija</t>
  </si>
  <si>
    <t>NO</t>
  </si>
  <si>
    <t>Suomija</t>
  </si>
  <si>
    <t>FI</t>
  </si>
  <si>
    <t>Švedija</t>
  </si>
  <si>
    <t>SE</t>
  </si>
  <si>
    <t>Kitos Šiaurės Europos š.</t>
  </si>
  <si>
    <t>ONEUR</t>
  </si>
  <si>
    <t>Vakarų Europa</t>
  </si>
  <si>
    <t>WEUR</t>
  </si>
  <si>
    <t>Austrija</t>
  </si>
  <si>
    <t>AT</t>
  </si>
  <si>
    <t>Belgija</t>
  </si>
  <si>
    <t>BE</t>
  </si>
  <si>
    <t>Liuksemburgas</t>
  </si>
  <si>
    <t>LU</t>
  </si>
  <si>
    <t>Nyderlandai</t>
  </si>
  <si>
    <t>NL</t>
  </si>
  <si>
    <t>Prancūzija ir Monakas</t>
  </si>
  <si>
    <t>FR</t>
  </si>
  <si>
    <t>Šveicarija ir Lichtenšteinas</t>
  </si>
  <si>
    <t>CH</t>
  </si>
  <si>
    <t>Vokietija</t>
  </si>
  <si>
    <t>DE</t>
  </si>
  <si>
    <t>Nenustatyta</t>
  </si>
  <si>
    <t>X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</si>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</sst>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name val="Times New Roman Baltic"/>
      <family val="1"/>
      <charset val="186"/>
    </font>
    <font>
      <b/>
      <sz val="10"/>
      <name val="Arial"/>
      <family val="2"/>
      <charset val="186"/>
    </font>
    <font>
      <b/>
      <sz val="8"/>
      <name val="Times New Roman Baltic"/>
      <family val="1"/>
      <charset val="186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i/>
      <sz val="9"/>
      <color indexed="10"/>
      <name val="Arial"/>
      <family val="2"/>
      <charset val="186"/>
    </font>
    <font>
      <b/>
      <i/>
      <sz val="9"/>
      <color indexed="10"/>
      <name val="Arial"/>
      <family val="2"/>
      <charset val="186"/>
    </font>
    <font>
      <b/>
      <sz val="9"/>
      <color indexed="10"/>
      <name val="Arial"/>
      <family val="2"/>
      <charset val="186"/>
    </font>
    <font>
      <sz val="10"/>
      <color rgb="FFFF0000"/>
      <name val="Arial"/>
      <family val="2"/>
      <charset val="186"/>
    </font>
    <font>
      <sz val="11"/>
      <color indexed="10"/>
      <name val="Calibri"/>
      <family val="2"/>
      <charset val="186"/>
    </font>
    <font>
      <sz val="10"/>
      <color rgb="FFFFFF00"/>
      <name val="Arial"/>
      <family val="2"/>
      <charset val="186"/>
    </font>
    <font>
      <sz val="11"/>
      <color rgb="FFFFFF00"/>
      <name val="Calibri"/>
      <family val="2"/>
      <charset val="186"/>
    </font>
    <font>
      <sz val="11"/>
      <color rgb="FFFFFF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1" fontId="5" fillId="0" borderId="1" xfId="0" applyNumberFormat="1" applyFont="1" applyBorder="1"/>
    <xf numFmtId="1" fontId="0" fillId="0" borderId="1" xfId="0" applyNumberFormat="1" applyBorder="1" applyProtection="1">
      <protection locked="0"/>
    </xf>
    <xf numFmtId="49" fontId="6" fillId="0" borderId="1" xfId="0" applyNumberFormat="1" applyFont="1" applyBorder="1" applyAlignment="1">
      <alignment wrapText="1"/>
    </xf>
    <xf numFmtId="1" fontId="9" fillId="0" borderId="1" xfId="0" applyNumberFormat="1" applyFont="1" applyBorder="1"/>
    <xf numFmtId="0" fontId="4" fillId="3" borderId="1" xfId="0" applyFont="1" applyFill="1" applyBorder="1"/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0" fontId="5" fillId="4" borderId="1" xfId="0" applyFont="1" applyFill="1" applyBorder="1"/>
    <xf numFmtId="0" fontId="10" fillId="4" borderId="1" xfId="0" applyFont="1" applyFill="1" applyBorder="1"/>
    <xf numFmtId="1" fontId="11" fillId="4" borderId="1" xfId="0" applyNumberFormat="1" applyFont="1" applyFill="1" applyBorder="1"/>
    <xf numFmtId="0" fontId="4" fillId="4" borderId="1" xfId="0" applyFont="1" applyFill="1" applyBorder="1"/>
    <xf numFmtId="0" fontId="0" fillId="4" borderId="1" xfId="0" applyFill="1" applyBorder="1"/>
    <xf numFmtId="1" fontId="0" fillId="4" borderId="1" xfId="0" applyNumberFormat="1" applyFill="1" applyBorder="1" applyProtection="1">
      <protection locked="0"/>
    </xf>
    <xf numFmtId="0" fontId="5" fillId="3" borderId="1" xfId="0" applyFont="1" applyFill="1" applyBorder="1"/>
    <xf numFmtId="0" fontId="10" fillId="3" borderId="1" xfId="0" applyFont="1" applyFill="1" applyBorder="1"/>
    <xf numFmtId="1" fontId="12" fillId="3" borderId="1" xfId="0" applyNumberFormat="1" applyFont="1" applyFill="1" applyBorder="1" applyProtection="1">
      <protection locked="0"/>
    </xf>
    <xf numFmtId="1" fontId="13" fillId="3" borderId="1" xfId="0" applyNumberFormat="1" applyFont="1" applyFill="1" applyBorder="1" applyProtection="1">
      <protection locked="0"/>
    </xf>
    <xf numFmtId="1" fontId="13" fillId="0" borderId="1" xfId="0" applyNumberFormat="1" applyFont="1" applyBorder="1" applyProtection="1">
      <protection locked="0"/>
    </xf>
    <xf numFmtId="1" fontId="14" fillId="0" borderId="1" xfId="0" applyNumberFormat="1" applyFont="1" applyBorder="1" applyProtection="1">
      <protection locked="0"/>
    </xf>
    <xf numFmtId="1" fontId="5" fillId="4" borderId="1" xfId="0" applyNumberFormat="1" applyFont="1" applyFill="1" applyBorder="1"/>
    <xf numFmtId="1" fontId="10" fillId="3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8"/>
  <sheetViews>
    <sheetView tabSelected="1" workbookViewId="0">
      <selection activeCell="I46" sqref="I46"/>
    </sheetView>
  </sheetViews>
  <sheetFormatPr defaultRowHeight="15" x14ac:dyDescent="0.25"/>
  <cols>
    <col min="1" max="1" width="45.4257812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2019</v>
      </c>
      <c r="C2" s="4" t="s">
        <v>4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4849</v>
      </c>
    </row>
    <row r="6" spans="1:3" x14ac:dyDescent="0.25">
      <c r="A6" s="8" t="s">
        <v>10</v>
      </c>
      <c r="B6" s="9" t="s">
        <v>11</v>
      </c>
      <c r="C6" s="11">
        <v>574</v>
      </c>
    </row>
    <row r="7" spans="1:3" ht="24.75" x14ac:dyDescent="0.25">
      <c r="A7" s="12" t="s">
        <v>12</v>
      </c>
      <c r="B7" s="9"/>
      <c r="C7" s="11"/>
    </row>
    <row r="8" spans="1:3" x14ac:dyDescent="0.25">
      <c r="A8" s="8" t="s">
        <v>13</v>
      </c>
      <c r="B8" s="9" t="s">
        <v>14</v>
      </c>
      <c r="C8" s="13">
        <f>SUM(C9,C11,C12,C13,C17,C23,C35,C41,C50,C58)</f>
        <v>4275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16"/>
    </row>
    <row r="12" spans="1:3" x14ac:dyDescent="0.25">
      <c r="A12" s="14" t="s">
        <v>21</v>
      </c>
      <c r="B12" s="15" t="s">
        <v>22</v>
      </c>
      <c r="C12" s="16">
        <v>2</v>
      </c>
    </row>
    <row r="13" spans="1:3" x14ac:dyDescent="0.25">
      <c r="A13" s="17" t="s">
        <v>23</v>
      </c>
      <c r="B13" s="18" t="s">
        <v>24</v>
      </c>
      <c r="C13" s="19">
        <f>SUM(C14:C16)</f>
        <v>22</v>
      </c>
    </row>
    <row r="14" spans="1:3" x14ac:dyDescent="0.25">
      <c r="A14" s="8" t="s">
        <v>25</v>
      </c>
      <c r="B14" s="9" t="s">
        <v>26</v>
      </c>
      <c r="C14" s="11">
        <v>18</v>
      </c>
    </row>
    <row r="15" spans="1:3" x14ac:dyDescent="0.25">
      <c r="A15" s="8" t="s">
        <v>27</v>
      </c>
      <c r="B15" s="9" t="s">
        <v>28</v>
      </c>
      <c r="C15" s="11">
        <v>4</v>
      </c>
    </row>
    <row r="16" spans="1:3" x14ac:dyDescent="0.25">
      <c r="A16" s="8" t="s">
        <v>29</v>
      </c>
      <c r="B16" s="9" t="s">
        <v>30</v>
      </c>
      <c r="C16" s="11"/>
    </row>
    <row r="17" spans="1:3" x14ac:dyDescent="0.25">
      <c r="A17" s="17" t="s">
        <v>31</v>
      </c>
      <c r="B17" s="18" t="s">
        <v>32</v>
      </c>
      <c r="C17" s="19">
        <f>SUM(C18:C22)</f>
        <v>306</v>
      </c>
    </row>
    <row r="18" spans="1:3" x14ac:dyDescent="0.25">
      <c r="A18" s="8" t="s">
        <v>33</v>
      </c>
      <c r="B18" s="9" t="s">
        <v>34</v>
      </c>
      <c r="C18" s="11">
        <v>42</v>
      </c>
    </row>
    <row r="19" spans="1:3" x14ac:dyDescent="0.25">
      <c r="A19" s="8" t="s">
        <v>35</v>
      </c>
      <c r="B19" s="9" t="s">
        <v>36</v>
      </c>
      <c r="C19" s="11">
        <v>123</v>
      </c>
    </row>
    <row r="20" spans="1:3" x14ac:dyDescent="0.25">
      <c r="A20" s="8" t="s">
        <v>37</v>
      </c>
      <c r="B20" s="9" t="s">
        <v>38</v>
      </c>
      <c r="C20" s="11">
        <v>60</v>
      </c>
    </row>
    <row r="21" spans="1:3" x14ac:dyDescent="0.25">
      <c r="A21" s="8" t="s">
        <v>39</v>
      </c>
      <c r="B21" s="9" t="s">
        <v>40</v>
      </c>
      <c r="C21" s="11">
        <v>35</v>
      </c>
    </row>
    <row r="22" spans="1:3" x14ac:dyDescent="0.25">
      <c r="A22" s="8" t="s">
        <v>41</v>
      </c>
      <c r="B22" s="9" t="s">
        <v>42</v>
      </c>
      <c r="C22" s="11">
        <v>46</v>
      </c>
    </row>
    <row r="23" spans="1:3" x14ac:dyDescent="0.25">
      <c r="A23" s="17" t="s">
        <v>43</v>
      </c>
      <c r="B23" s="18" t="s">
        <v>44</v>
      </c>
      <c r="C23" s="19">
        <f>SUM(C24:C34)</f>
        <v>3233</v>
      </c>
    </row>
    <row r="24" spans="1:3" x14ac:dyDescent="0.25">
      <c r="A24" s="8" t="s">
        <v>45</v>
      </c>
      <c r="B24" s="9" t="s">
        <v>46</v>
      </c>
      <c r="C24" s="11"/>
    </row>
    <row r="25" spans="1:3" x14ac:dyDescent="0.25">
      <c r="A25" s="8" t="s">
        <v>47</v>
      </c>
      <c r="B25" s="9" t="s">
        <v>48</v>
      </c>
      <c r="C25" s="11">
        <v>14</v>
      </c>
    </row>
    <row r="26" spans="1:3" x14ac:dyDescent="0.25">
      <c r="A26" s="8" t="s">
        <v>49</v>
      </c>
      <c r="B26" s="9" t="s">
        <v>50</v>
      </c>
      <c r="C26" s="11">
        <v>27</v>
      </c>
    </row>
    <row r="27" spans="1:3" x14ac:dyDescent="0.25">
      <c r="A27" s="8" t="s">
        <v>51</v>
      </c>
      <c r="B27" s="9" t="s">
        <v>52</v>
      </c>
      <c r="C27" s="11">
        <v>120</v>
      </c>
    </row>
    <row r="28" spans="1:3" x14ac:dyDescent="0.25">
      <c r="A28" s="8" t="s">
        <v>53</v>
      </c>
      <c r="B28" s="9" t="s">
        <v>54</v>
      </c>
      <c r="C28" s="11">
        <v>284</v>
      </c>
    </row>
    <row r="29" spans="1:3" x14ac:dyDescent="0.25">
      <c r="A29" s="8" t="s">
        <v>55</v>
      </c>
      <c r="B29" s="9" t="s">
        <v>56</v>
      </c>
      <c r="C29" s="11"/>
    </row>
    <row r="30" spans="1:3" x14ac:dyDescent="0.25">
      <c r="A30" s="8" t="s">
        <v>57</v>
      </c>
      <c r="B30" s="9" t="s">
        <v>58</v>
      </c>
      <c r="C30" s="11"/>
    </row>
    <row r="31" spans="1:3" x14ac:dyDescent="0.25">
      <c r="A31" s="8" t="s">
        <v>59</v>
      </c>
      <c r="B31" s="9" t="s">
        <v>60</v>
      </c>
      <c r="C31" s="11">
        <v>4</v>
      </c>
    </row>
    <row r="32" spans="1:3" x14ac:dyDescent="0.25">
      <c r="A32" s="8" t="s">
        <v>61</v>
      </c>
      <c r="B32" s="9" t="s">
        <v>62</v>
      </c>
      <c r="C32" s="11">
        <v>365</v>
      </c>
    </row>
    <row r="33" spans="1:3" x14ac:dyDescent="0.25">
      <c r="A33" s="8" t="s">
        <v>63</v>
      </c>
      <c r="B33" s="9" t="s">
        <v>64</v>
      </c>
      <c r="C33" s="11">
        <v>1760</v>
      </c>
    </row>
    <row r="34" spans="1:3" x14ac:dyDescent="0.25">
      <c r="A34" s="8" t="s">
        <v>65</v>
      </c>
      <c r="B34" s="9" t="s">
        <v>66</v>
      </c>
      <c r="C34" s="11">
        <v>659</v>
      </c>
    </row>
    <row r="35" spans="1:3" x14ac:dyDescent="0.25">
      <c r="A35" s="17" t="s">
        <v>67</v>
      </c>
      <c r="B35" s="18" t="s">
        <v>68</v>
      </c>
      <c r="C35" s="19">
        <f>SUM(C36:C40)</f>
        <v>191</v>
      </c>
    </row>
    <row r="36" spans="1:3" x14ac:dyDescent="0.25">
      <c r="A36" s="8" t="s">
        <v>69</v>
      </c>
      <c r="B36" s="9" t="s">
        <v>70</v>
      </c>
      <c r="C36" s="11">
        <v>2</v>
      </c>
    </row>
    <row r="37" spans="1:3" x14ac:dyDescent="0.25">
      <c r="A37" s="8" t="s">
        <v>71</v>
      </c>
      <c r="B37" s="9" t="s">
        <v>72</v>
      </c>
      <c r="C37" s="11">
        <v>131</v>
      </c>
    </row>
    <row r="38" spans="1:3" x14ac:dyDescent="0.25">
      <c r="A38" s="8" t="s">
        <v>73</v>
      </c>
      <c r="B38" s="9" t="s">
        <v>74</v>
      </c>
      <c r="C38" s="11">
        <v>41</v>
      </c>
    </row>
    <row r="39" spans="1:3" x14ac:dyDescent="0.25">
      <c r="A39" s="8" t="s">
        <v>75</v>
      </c>
      <c r="B39" s="9" t="s">
        <v>76</v>
      </c>
      <c r="C39" s="11">
        <v>12</v>
      </c>
    </row>
    <row r="40" spans="1:3" x14ac:dyDescent="0.25">
      <c r="A40" s="8" t="s">
        <v>77</v>
      </c>
      <c r="B40" s="9" t="s">
        <v>78</v>
      </c>
      <c r="C40" s="11">
        <v>5</v>
      </c>
    </row>
    <row r="41" spans="1:3" x14ac:dyDescent="0.25">
      <c r="A41" s="17" t="s">
        <v>79</v>
      </c>
      <c r="B41" s="18" t="s">
        <v>80</v>
      </c>
      <c r="C41" s="19">
        <f>SUM(C42:C49)</f>
        <v>158</v>
      </c>
    </row>
    <row r="42" spans="1:3" x14ac:dyDescent="0.25">
      <c r="A42" s="8" t="s">
        <v>81</v>
      </c>
      <c r="B42" s="9" t="s">
        <v>82</v>
      </c>
      <c r="C42" s="11"/>
    </row>
    <row r="43" spans="1:3" x14ac:dyDescent="0.25">
      <c r="A43" s="8" t="s">
        <v>83</v>
      </c>
      <c r="B43" s="9" t="s">
        <v>84</v>
      </c>
      <c r="C43" s="11"/>
    </row>
    <row r="44" spans="1:3" x14ac:dyDescent="0.25">
      <c r="A44" s="8" t="s">
        <v>85</v>
      </c>
      <c r="B44" s="9" t="s">
        <v>86</v>
      </c>
      <c r="C44" s="11">
        <v>126</v>
      </c>
    </row>
    <row r="45" spans="1:3" x14ac:dyDescent="0.25">
      <c r="A45" s="8" t="s">
        <v>87</v>
      </c>
      <c r="B45" s="9" t="s">
        <v>88</v>
      </c>
      <c r="C45" s="11"/>
    </row>
    <row r="46" spans="1:3" x14ac:dyDescent="0.25">
      <c r="A46" s="8" t="s">
        <v>89</v>
      </c>
      <c r="B46" s="9" t="s">
        <v>90</v>
      </c>
      <c r="C46" s="11">
        <v>18</v>
      </c>
    </row>
    <row r="47" spans="1:3" x14ac:dyDescent="0.25">
      <c r="A47" s="8" t="s">
        <v>91</v>
      </c>
      <c r="B47" s="9" t="s">
        <v>92</v>
      </c>
      <c r="C47" s="11">
        <v>10</v>
      </c>
    </row>
    <row r="48" spans="1:3" x14ac:dyDescent="0.25">
      <c r="A48" s="8" t="s">
        <v>93</v>
      </c>
      <c r="B48" s="9" t="s">
        <v>94</v>
      </c>
      <c r="C48" s="11">
        <v>2</v>
      </c>
    </row>
    <row r="49" spans="1:3" x14ac:dyDescent="0.25">
      <c r="A49" s="8" t="s">
        <v>95</v>
      </c>
      <c r="B49" s="9" t="s">
        <v>96</v>
      </c>
      <c r="C49" s="11">
        <v>2</v>
      </c>
    </row>
    <row r="50" spans="1:3" x14ac:dyDescent="0.25">
      <c r="A50" s="17" t="s">
        <v>97</v>
      </c>
      <c r="B50" s="18" t="s">
        <v>98</v>
      </c>
      <c r="C50" s="19">
        <f>SUM(C51:C57)</f>
        <v>227</v>
      </c>
    </row>
    <row r="51" spans="1:3" x14ac:dyDescent="0.25">
      <c r="A51" s="8" t="s">
        <v>99</v>
      </c>
      <c r="B51" s="9" t="s">
        <v>100</v>
      </c>
      <c r="C51" s="11"/>
    </row>
    <row r="52" spans="1:3" x14ac:dyDescent="0.25">
      <c r="A52" s="8" t="s">
        <v>101</v>
      </c>
      <c r="B52" s="9" t="s">
        <v>102</v>
      </c>
      <c r="C52" s="11">
        <v>12</v>
      </c>
    </row>
    <row r="53" spans="1:3" x14ac:dyDescent="0.25">
      <c r="A53" s="8" t="s">
        <v>103</v>
      </c>
      <c r="B53" s="9" t="s">
        <v>104</v>
      </c>
      <c r="C53" s="11"/>
    </row>
    <row r="54" spans="1:3" x14ac:dyDescent="0.25">
      <c r="A54" s="8" t="s">
        <v>105</v>
      </c>
      <c r="B54" s="9" t="s">
        <v>106</v>
      </c>
      <c r="C54" s="11"/>
    </row>
    <row r="55" spans="1:3" x14ac:dyDescent="0.25">
      <c r="A55" s="8" t="s">
        <v>107</v>
      </c>
      <c r="B55" s="9" t="s">
        <v>108</v>
      </c>
      <c r="C55" s="11">
        <v>88</v>
      </c>
    </row>
    <row r="56" spans="1:3" x14ac:dyDescent="0.25">
      <c r="A56" s="8" t="s">
        <v>109</v>
      </c>
      <c r="B56" s="9" t="s">
        <v>110</v>
      </c>
      <c r="C56" s="11"/>
    </row>
    <row r="57" spans="1:3" x14ac:dyDescent="0.25">
      <c r="A57" s="20" t="s">
        <v>111</v>
      </c>
      <c r="B57" s="21" t="s">
        <v>112</v>
      </c>
      <c r="C57" s="22">
        <v>127</v>
      </c>
    </row>
    <row r="58" spans="1:3" x14ac:dyDescent="0.25">
      <c r="A58" s="23" t="s">
        <v>113</v>
      </c>
      <c r="B58" s="24" t="s">
        <v>114</v>
      </c>
      <c r="C58" s="25">
        <v>136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4D763-D3DC-4EC1-9FB1-867DD50D265B}">
  <dimension ref="A1:C58"/>
  <sheetViews>
    <sheetView workbookViewId="0">
      <selection activeCell="H11" sqref="H11"/>
    </sheetView>
  </sheetViews>
  <sheetFormatPr defaultRowHeight="15" x14ac:dyDescent="0.25"/>
  <cols>
    <col min="1" max="1" width="45.4257812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2019</v>
      </c>
      <c r="C2" s="4" t="s">
        <v>123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7826</v>
      </c>
    </row>
    <row r="6" spans="1:3" x14ac:dyDescent="0.25">
      <c r="A6" s="8" t="s">
        <v>10</v>
      </c>
      <c r="B6" s="9" t="s">
        <v>11</v>
      </c>
      <c r="C6" s="11">
        <v>1236</v>
      </c>
    </row>
    <row r="7" spans="1:3" ht="24.75" x14ac:dyDescent="0.25">
      <c r="A7" s="12" t="s">
        <v>12</v>
      </c>
      <c r="B7" s="9"/>
      <c r="C7" s="11"/>
    </row>
    <row r="8" spans="1:3" x14ac:dyDescent="0.25">
      <c r="A8" s="8" t="s">
        <v>13</v>
      </c>
      <c r="B8" s="9" t="s">
        <v>14</v>
      </c>
      <c r="C8" s="10">
        <f>SUM(C9,C11,C12,C13,C17,C23,C35,C41,C50,C58)</f>
        <v>6590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26">
        <v>4</v>
      </c>
    </row>
    <row r="12" spans="1:3" x14ac:dyDescent="0.25">
      <c r="A12" s="14" t="s">
        <v>21</v>
      </c>
      <c r="B12" s="15" t="s">
        <v>22</v>
      </c>
      <c r="C12" s="26">
        <v>9</v>
      </c>
    </row>
    <row r="13" spans="1:3" x14ac:dyDescent="0.25">
      <c r="A13" s="17" t="s">
        <v>23</v>
      </c>
      <c r="B13" s="18" t="s">
        <v>24</v>
      </c>
      <c r="C13" s="19">
        <f>SUM(C14:C16)</f>
        <v>118</v>
      </c>
    </row>
    <row r="14" spans="1:3" x14ac:dyDescent="0.25">
      <c r="A14" s="8" t="s">
        <v>25</v>
      </c>
      <c r="B14" s="9" t="s">
        <v>26</v>
      </c>
      <c r="C14" s="11">
        <v>105</v>
      </c>
    </row>
    <row r="15" spans="1:3" x14ac:dyDescent="0.25">
      <c r="A15" s="8" t="s">
        <v>27</v>
      </c>
      <c r="B15" s="9" t="s">
        <v>28</v>
      </c>
      <c r="C15" s="11">
        <v>13</v>
      </c>
    </row>
    <row r="16" spans="1:3" x14ac:dyDescent="0.25">
      <c r="A16" s="8" t="s">
        <v>29</v>
      </c>
      <c r="B16" s="9" t="s">
        <v>30</v>
      </c>
      <c r="C16" s="11"/>
    </row>
    <row r="17" spans="1:3" x14ac:dyDescent="0.25">
      <c r="A17" s="17" t="s">
        <v>31</v>
      </c>
      <c r="B17" s="18" t="s">
        <v>32</v>
      </c>
      <c r="C17" s="19">
        <f>SUM(C18:C22)</f>
        <v>1286</v>
      </c>
    </row>
    <row r="18" spans="1:3" x14ac:dyDescent="0.25">
      <c r="A18" s="8" t="s">
        <v>33</v>
      </c>
      <c r="B18" s="9" t="s">
        <v>34</v>
      </c>
      <c r="C18" s="11">
        <v>91</v>
      </c>
    </row>
    <row r="19" spans="1:3" x14ac:dyDescent="0.25">
      <c r="A19" s="8" t="s">
        <v>35</v>
      </c>
      <c r="B19" s="9" t="s">
        <v>36</v>
      </c>
      <c r="C19" s="11">
        <v>561</v>
      </c>
    </row>
    <row r="20" spans="1:3" x14ac:dyDescent="0.25">
      <c r="A20" s="8" t="s">
        <v>37</v>
      </c>
      <c r="B20" s="9" t="s">
        <v>38</v>
      </c>
      <c r="C20" s="11">
        <v>191</v>
      </c>
    </row>
    <row r="21" spans="1:3" x14ac:dyDescent="0.25">
      <c r="A21" s="8" t="s">
        <v>39</v>
      </c>
      <c r="B21" s="9" t="s">
        <v>40</v>
      </c>
      <c r="C21" s="11">
        <v>51</v>
      </c>
    </row>
    <row r="22" spans="1:3" x14ac:dyDescent="0.25">
      <c r="A22" s="8" t="s">
        <v>41</v>
      </c>
      <c r="B22" s="9" t="s">
        <v>42</v>
      </c>
      <c r="C22" s="11">
        <v>392</v>
      </c>
    </row>
    <row r="23" spans="1:3" x14ac:dyDescent="0.25">
      <c r="A23" s="17" t="s">
        <v>43</v>
      </c>
      <c r="B23" s="18" t="s">
        <v>44</v>
      </c>
      <c r="C23" s="19">
        <f>SUM(C24:C34)</f>
        <v>3011</v>
      </c>
    </row>
    <row r="24" spans="1:3" x14ac:dyDescent="0.25">
      <c r="A24" s="8" t="s">
        <v>45</v>
      </c>
      <c r="B24" s="9" t="s">
        <v>46</v>
      </c>
      <c r="C24" s="11">
        <v>2</v>
      </c>
    </row>
    <row r="25" spans="1:3" x14ac:dyDescent="0.25">
      <c r="A25" s="8" t="s">
        <v>47</v>
      </c>
      <c r="B25" s="9" t="s">
        <v>48</v>
      </c>
      <c r="C25" s="11">
        <v>86</v>
      </c>
    </row>
    <row r="26" spans="1:3" x14ac:dyDescent="0.25">
      <c r="A26" s="8" t="s">
        <v>49</v>
      </c>
      <c r="B26" s="9" t="s">
        <v>50</v>
      </c>
      <c r="C26" s="11">
        <v>36</v>
      </c>
    </row>
    <row r="27" spans="1:3" x14ac:dyDescent="0.25">
      <c r="A27" s="8" t="s">
        <v>51</v>
      </c>
      <c r="B27" s="9" t="s">
        <v>52</v>
      </c>
      <c r="C27" s="11">
        <v>468</v>
      </c>
    </row>
    <row r="28" spans="1:3" x14ac:dyDescent="0.25">
      <c r="A28" s="8" t="s">
        <v>53</v>
      </c>
      <c r="B28" s="9" t="s">
        <v>54</v>
      </c>
      <c r="C28" s="11">
        <v>707</v>
      </c>
    </row>
    <row r="29" spans="1:3" x14ac:dyDescent="0.25">
      <c r="A29" s="8" t="s">
        <v>55</v>
      </c>
      <c r="B29" s="9" t="s">
        <v>56</v>
      </c>
      <c r="C29" s="11">
        <v>12</v>
      </c>
    </row>
    <row r="30" spans="1:3" x14ac:dyDescent="0.25">
      <c r="A30" s="8" t="s">
        <v>57</v>
      </c>
      <c r="B30" s="9" t="s">
        <v>58</v>
      </c>
      <c r="C30" s="11">
        <v>45</v>
      </c>
    </row>
    <row r="31" spans="1:3" x14ac:dyDescent="0.25">
      <c r="A31" s="8" t="s">
        <v>59</v>
      </c>
      <c r="B31" s="9" t="s">
        <v>60</v>
      </c>
      <c r="C31" s="11">
        <v>28</v>
      </c>
    </row>
    <row r="32" spans="1:3" x14ac:dyDescent="0.25">
      <c r="A32" s="8" t="s">
        <v>61</v>
      </c>
      <c r="B32" s="9" t="s">
        <v>62</v>
      </c>
      <c r="C32" s="11">
        <v>418</v>
      </c>
    </row>
    <row r="33" spans="1:3" x14ac:dyDescent="0.25">
      <c r="A33" s="8" t="s">
        <v>63</v>
      </c>
      <c r="B33" s="9" t="s">
        <v>64</v>
      </c>
      <c r="C33" s="11">
        <v>648</v>
      </c>
    </row>
    <row r="34" spans="1:3" x14ac:dyDescent="0.25">
      <c r="A34" s="8" t="s">
        <v>65</v>
      </c>
      <c r="B34" s="9" t="s">
        <v>66</v>
      </c>
      <c r="C34" s="11">
        <v>561</v>
      </c>
    </row>
    <row r="35" spans="1:3" x14ac:dyDescent="0.25">
      <c r="A35" s="17" t="s">
        <v>67</v>
      </c>
      <c r="B35" s="18" t="s">
        <v>68</v>
      </c>
      <c r="C35" s="19">
        <f>SUM(C36:C40)</f>
        <v>324</v>
      </c>
    </row>
    <row r="36" spans="1:3" x14ac:dyDescent="0.25">
      <c r="A36" s="8" t="s">
        <v>69</v>
      </c>
      <c r="B36" s="9" t="s">
        <v>70</v>
      </c>
      <c r="C36" s="11">
        <v>10</v>
      </c>
    </row>
    <row r="37" spans="1:3" x14ac:dyDescent="0.25">
      <c r="A37" s="8" t="s">
        <v>71</v>
      </c>
      <c r="B37" s="9" t="s">
        <v>72</v>
      </c>
      <c r="C37" s="11">
        <v>199</v>
      </c>
    </row>
    <row r="38" spans="1:3" x14ac:dyDescent="0.25">
      <c r="A38" s="8" t="s">
        <v>73</v>
      </c>
      <c r="B38" s="9" t="s">
        <v>74</v>
      </c>
      <c r="C38" s="11">
        <v>94</v>
      </c>
    </row>
    <row r="39" spans="1:3" x14ac:dyDescent="0.25">
      <c r="A39" s="8" t="s">
        <v>75</v>
      </c>
      <c r="B39" s="9" t="s">
        <v>76</v>
      </c>
      <c r="C39" s="11">
        <v>2</v>
      </c>
    </row>
    <row r="40" spans="1:3" x14ac:dyDescent="0.25">
      <c r="A40" s="8" t="s">
        <v>77</v>
      </c>
      <c r="B40" s="9" t="s">
        <v>78</v>
      </c>
      <c r="C40" s="11">
        <v>19</v>
      </c>
    </row>
    <row r="41" spans="1:3" x14ac:dyDescent="0.25">
      <c r="A41" s="17" t="s">
        <v>79</v>
      </c>
      <c r="B41" s="18" t="s">
        <v>80</v>
      </c>
      <c r="C41" s="19">
        <f>SUM(C42:C49)</f>
        <v>292</v>
      </c>
    </row>
    <row r="42" spans="1:3" x14ac:dyDescent="0.25">
      <c r="A42" s="8" t="s">
        <v>81</v>
      </c>
      <c r="B42" s="9" t="s">
        <v>82</v>
      </c>
      <c r="C42" s="11">
        <v>10</v>
      </c>
    </row>
    <row r="43" spans="1:3" x14ac:dyDescent="0.25">
      <c r="A43" s="8" t="s">
        <v>83</v>
      </c>
      <c r="B43" s="9" t="s">
        <v>84</v>
      </c>
      <c r="C43" s="11">
        <v>2</v>
      </c>
    </row>
    <row r="44" spans="1:3" x14ac:dyDescent="0.25">
      <c r="A44" s="8" t="s">
        <v>85</v>
      </c>
      <c r="B44" s="9" t="s">
        <v>86</v>
      </c>
      <c r="C44" s="11">
        <v>196</v>
      </c>
    </row>
    <row r="45" spans="1:3" x14ac:dyDescent="0.25">
      <c r="A45" s="8" t="s">
        <v>87</v>
      </c>
      <c r="B45" s="9" t="s">
        <v>88</v>
      </c>
      <c r="C45" s="11"/>
    </row>
    <row r="46" spans="1:3" x14ac:dyDescent="0.25">
      <c r="A46" s="8" t="s">
        <v>89</v>
      </c>
      <c r="B46" s="9" t="s">
        <v>90</v>
      </c>
      <c r="C46" s="11">
        <v>15</v>
      </c>
    </row>
    <row r="47" spans="1:3" x14ac:dyDescent="0.25">
      <c r="A47" s="8" t="s">
        <v>91</v>
      </c>
      <c r="B47" s="9" t="s">
        <v>92</v>
      </c>
      <c r="C47" s="11">
        <v>31</v>
      </c>
    </row>
    <row r="48" spans="1:3" x14ac:dyDescent="0.25">
      <c r="A48" s="8" t="s">
        <v>93</v>
      </c>
      <c r="B48" s="9" t="s">
        <v>94</v>
      </c>
      <c r="C48" s="11">
        <v>38</v>
      </c>
    </row>
    <row r="49" spans="1:3" x14ac:dyDescent="0.25">
      <c r="A49" s="8" t="s">
        <v>95</v>
      </c>
      <c r="B49" s="9" t="s">
        <v>96</v>
      </c>
      <c r="C49" s="11"/>
    </row>
    <row r="50" spans="1:3" x14ac:dyDescent="0.25">
      <c r="A50" s="17" t="s">
        <v>97</v>
      </c>
      <c r="B50" s="18" t="s">
        <v>98</v>
      </c>
      <c r="C50" s="19">
        <f>SUM(C51:C57)</f>
        <v>1359</v>
      </c>
    </row>
    <row r="51" spans="1:3" x14ac:dyDescent="0.25">
      <c r="A51" s="8" t="s">
        <v>99</v>
      </c>
      <c r="B51" s="9" t="s">
        <v>100</v>
      </c>
      <c r="C51" s="11">
        <v>32</v>
      </c>
    </row>
    <row r="52" spans="1:3" x14ac:dyDescent="0.25">
      <c r="A52" s="8" t="s">
        <v>101</v>
      </c>
      <c r="B52" s="9" t="s">
        <v>102</v>
      </c>
      <c r="C52" s="11">
        <v>11</v>
      </c>
    </row>
    <row r="53" spans="1:3" x14ac:dyDescent="0.25">
      <c r="A53" s="8" t="s">
        <v>103</v>
      </c>
      <c r="B53" s="9" t="s">
        <v>104</v>
      </c>
      <c r="C53" s="11"/>
    </row>
    <row r="54" spans="1:3" x14ac:dyDescent="0.25">
      <c r="A54" s="8" t="s">
        <v>105</v>
      </c>
      <c r="B54" s="9" t="s">
        <v>106</v>
      </c>
      <c r="C54" s="11">
        <v>27</v>
      </c>
    </row>
    <row r="55" spans="1:3" x14ac:dyDescent="0.25">
      <c r="A55" s="8" t="s">
        <v>107</v>
      </c>
      <c r="B55" s="9" t="s">
        <v>108</v>
      </c>
      <c r="C55" s="11">
        <v>200</v>
      </c>
    </row>
    <row r="56" spans="1:3" x14ac:dyDescent="0.25">
      <c r="A56" s="8" t="s">
        <v>109</v>
      </c>
      <c r="B56" s="9" t="s">
        <v>110</v>
      </c>
      <c r="C56" s="11">
        <v>96</v>
      </c>
    </row>
    <row r="57" spans="1:3" x14ac:dyDescent="0.25">
      <c r="A57" s="20" t="s">
        <v>111</v>
      </c>
      <c r="B57" s="21" t="s">
        <v>112</v>
      </c>
      <c r="C57" s="22">
        <v>993</v>
      </c>
    </row>
    <row r="58" spans="1:3" x14ac:dyDescent="0.25">
      <c r="A58" s="23" t="s">
        <v>113</v>
      </c>
      <c r="B58" s="24" t="s">
        <v>114</v>
      </c>
      <c r="C58" s="25">
        <v>187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D239E-832B-4787-8648-FF977616D5B0}">
  <dimension ref="A1:C58"/>
  <sheetViews>
    <sheetView workbookViewId="0">
      <selection activeCell="F7" sqref="F7"/>
    </sheetView>
  </sheetViews>
  <sheetFormatPr defaultRowHeight="15" x14ac:dyDescent="0.25"/>
  <cols>
    <col min="1" max="1" width="44.570312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2019</v>
      </c>
      <c r="C2" s="4" t="s">
        <v>124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5013</v>
      </c>
    </row>
    <row r="6" spans="1:3" x14ac:dyDescent="0.25">
      <c r="A6" s="8" t="s">
        <v>10</v>
      </c>
      <c r="B6" s="9" t="s">
        <v>11</v>
      </c>
      <c r="C6" s="11">
        <v>572</v>
      </c>
    </row>
    <row r="7" spans="1:3" ht="24.75" x14ac:dyDescent="0.25">
      <c r="A7" s="12" t="s">
        <v>12</v>
      </c>
      <c r="B7" s="9"/>
      <c r="C7" s="11"/>
    </row>
    <row r="8" spans="1:3" x14ac:dyDescent="0.25">
      <c r="A8" s="8" t="s">
        <v>13</v>
      </c>
      <c r="B8" s="9" t="s">
        <v>14</v>
      </c>
      <c r="C8" s="10">
        <f>SUM(C9,C11,C12,C13,C17,C23,C35,C41,C50,C58)</f>
        <v>4441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16"/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19">
        <f>SUM(C14:C16)</f>
        <v>29</v>
      </c>
    </row>
    <row r="14" spans="1:3" x14ac:dyDescent="0.25">
      <c r="A14" s="8" t="s">
        <v>25</v>
      </c>
      <c r="B14" s="9" t="s">
        <v>26</v>
      </c>
      <c r="C14" s="11">
        <v>29</v>
      </c>
    </row>
    <row r="15" spans="1:3" x14ac:dyDescent="0.25">
      <c r="A15" s="8" t="s">
        <v>27</v>
      </c>
      <c r="B15" s="9" t="s">
        <v>28</v>
      </c>
      <c r="C15" s="11"/>
    </row>
    <row r="16" spans="1:3" x14ac:dyDescent="0.25">
      <c r="A16" s="8" t="s">
        <v>29</v>
      </c>
      <c r="B16" s="9" t="s">
        <v>30</v>
      </c>
      <c r="C16" s="11"/>
    </row>
    <row r="17" spans="1:3" x14ac:dyDescent="0.25">
      <c r="A17" s="17" t="s">
        <v>31</v>
      </c>
      <c r="B17" s="18" t="s">
        <v>32</v>
      </c>
      <c r="C17" s="19">
        <f>SUM(C18:C22)</f>
        <v>692</v>
      </c>
    </row>
    <row r="18" spans="1:3" x14ac:dyDescent="0.25">
      <c r="A18" s="8" t="s">
        <v>33</v>
      </c>
      <c r="B18" s="9" t="s">
        <v>34</v>
      </c>
      <c r="C18" s="11">
        <v>31</v>
      </c>
    </row>
    <row r="19" spans="1:3" x14ac:dyDescent="0.25">
      <c r="A19" s="8" t="s">
        <v>35</v>
      </c>
      <c r="B19" s="9" t="s">
        <v>36</v>
      </c>
      <c r="C19" s="11">
        <v>161</v>
      </c>
    </row>
    <row r="20" spans="1:3" x14ac:dyDescent="0.25">
      <c r="A20" s="8" t="s">
        <v>37</v>
      </c>
      <c r="B20" s="9" t="s">
        <v>38</v>
      </c>
      <c r="C20" s="11">
        <v>153</v>
      </c>
    </row>
    <row r="21" spans="1:3" x14ac:dyDescent="0.25">
      <c r="A21" s="8" t="s">
        <v>39</v>
      </c>
      <c r="B21" s="9" t="s">
        <v>40</v>
      </c>
      <c r="C21" s="11">
        <v>47</v>
      </c>
    </row>
    <row r="22" spans="1:3" x14ac:dyDescent="0.25">
      <c r="A22" s="8" t="s">
        <v>41</v>
      </c>
      <c r="B22" s="9" t="s">
        <v>42</v>
      </c>
      <c r="C22" s="11">
        <v>300</v>
      </c>
    </row>
    <row r="23" spans="1:3" x14ac:dyDescent="0.25">
      <c r="A23" s="17" t="s">
        <v>43</v>
      </c>
      <c r="B23" s="18" t="s">
        <v>44</v>
      </c>
      <c r="C23" s="19">
        <f>SUM(C24:C34)</f>
        <v>2431</v>
      </c>
    </row>
    <row r="24" spans="1:3" x14ac:dyDescent="0.25">
      <c r="A24" s="8" t="s">
        <v>45</v>
      </c>
      <c r="B24" s="9" t="s">
        <v>46</v>
      </c>
      <c r="C24" s="11"/>
    </row>
    <row r="25" spans="1:3" x14ac:dyDescent="0.25">
      <c r="A25" s="8" t="s">
        <v>47</v>
      </c>
      <c r="B25" s="9" t="s">
        <v>48</v>
      </c>
      <c r="C25" s="11">
        <v>21</v>
      </c>
    </row>
    <row r="26" spans="1:3" x14ac:dyDescent="0.25">
      <c r="A26" s="8" t="s">
        <v>49</v>
      </c>
      <c r="B26" s="9" t="s">
        <v>50</v>
      </c>
      <c r="C26" s="11">
        <v>45</v>
      </c>
    </row>
    <row r="27" spans="1:3" x14ac:dyDescent="0.25">
      <c r="A27" s="8" t="s">
        <v>51</v>
      </c>
      <c r="B27" s="9" t="s">
        <v>52</v>
      </c>
      <c r="C27" s="11">
        <v>390</v>
      </c>
    </row>
    <row r="28" spans="1:3" x14ac:dyDescent="0.25">
      <c r="A28" s="8" t="s">
        <v>53</v>
      </c>
      <c r="B28" s="9" t="s">
        <v>54</v>
      </c>
      <c r="C28" s="11">
        <v>773</v>
      </c>
    </row>
    <row r="29" spans="1:3" x14ac:dyDescent="0.25">
      <c r="A29" s="8" t="s">
        <v>55</v>
      </c>
      <c r="B29" s="9" t="s">
        <v>56</v>
      </c>
      <c r="C29" s="11">
        <v>2</v>
      </c>
    </row>
    <row r="30" spans="1:3" x14ac:dyDescent="0.25">
      <c r="A30" s="8" t="s">
        <v>57</v>
      </c>
      <c r="B30" s="9" t="s">
        <v>58</v>
      </c>
      <c r="C30" s="11"/>
    </row>
    <row r="31" spans="1:3" x14ac:dyDescent="0.25">
      <c r="A31" s="8" t="s">
        <v>59</v>
      </c>
      <c r="B31" s="9" t="s">
        <v>60</v>
      </c>
      <c r="C31" s="11"/>
    </row>
    <row r="32" spans="1:3" x14ac:dyDescent="0.25">
      <c r="A32" s="8" t="s">
        <v>61</v>
      </c>
      <c r="B32" s="9" t="s">
        <v>62</v>
      </c>
      <c r="C32" s="11">
        <v>260</v>
      </c>
    </row>
    <row r="33" spans="1:3" x14ac:dyDescent="0.25">
      <c r="A33" s="8" t="s">
        <v>63</v>
      </c>
      <c r="B33" s="9" t="s">
        <v>64</v>
      </c>
      <c r="C33" s="11">
        <v>473</v>
      </c>
    </row>
    <row r="34" spans="1:3" x14ac:dyDescent="0.25">
      <c r="A34" s="8" t="s">
        <v>65</v>
      </c>
      <c r="B34" s="9" t="s">
        <v>66</v>
      </c>
      <c r="C34" s="11">
        <v>467</v>
      </c>
    </row>
    <row r="35" spans="1:3" x14ac:dyDescent="0.25">
      <c r="A35" s="17" t="s">
        <v>67</v>
      </c>
      <c r="B35" s="18" t="s">
        <v>68</v>
      </c>
      <c r="C35" s="19">
        <f>SUM(C36:C40)</f>
        <v>192</v>
      </c>
    </row>
    <row r="36" spans="1:3" x14ac:dyDescent="0.25">
      <c r="A36" s="8" t="s">
        <v>69</v>
      </c>
      <c r="B36" s="9" t="s">
        <v>70</v>
      </c>
      <c r="C36" s="11">
        <v>6</v>
      </c>
    </row>
    <row r="37" spans="1:3" x14ac:dyDescent="0.25">
      <c r="A37" s="8" t="s">
        <v>71</v>
      </c>
      <c r="B37" s="9" t="s">
        <v>72</v>
      </c>
      <c r="C37" s="11">
        <v>90</v>
      </c>
    </row>
    <row r="38" spans="1:3" x14ac:dyDescent="0.25">
      <c r="A38" s="8" t="s">
        <v>73</v>
      </c>
      <c r="B38" s="9" t="s">
        <v>74</v>
      </c>
      <c r="C38" s="11">
        <v>58</v>
      </c>
    </row>
    <row r="39" spans="1:3" x14ac:dyDescent="0.25">
      <c r="A39" s="8" t="s">
        <v>75</v>
      </c>
      <c r="B39" s="9" t="s">
        <v>76</v>
      </c>
      <c r="C39" s="11">
        <v>14</v>
      </c>
    </row>
    <row r="40" spans="1:3" x14ac:dyDescent="0.25">
      <c r="A40" s="8" t="s">
        <v>77</v>
      </c>
      <c r="B40" s="9" t="s">
        <v>78</v>
      </c>
      <c r="C40" s="11">
        <v>24</v>
      </c>
    </row>
    <row r="41" spans="1:3" x14ac:dyDescent="0.25">
      <c r="A41" s="17" t="s">
        <v>79</v>
      </c>
      <c r="B41" s="18" t="s">
        <v>80</v>
      </c>
      <c r="C41" s="19">
        <f>SUM(C42:C49)</f>
        <v>237</v>
      </c>
    </row>
    <row r="42" spans="1:3" x14ac:dyDescent="0.25">
      <c r="A42" s="8" t="s">
        <v>81</v>
      </c>
      <c r="B42" s="9" t="s">
        <v>82</v>
      </c>
      <c r="C42" s="11"/>
    </row>
    <row r="43" spans="1:3" x14ac:dyDescent="0.25">
      <c r="A43" s="8" t="s">
        <v>83</v>
      </c>
      <c r="B43" s="9" t="s">
        <v>84</v>
      </c>
      <c r="C43" s="11">
        <v>12</v>
      </c>
    </row>
    <row r="44" spans="1:3" x14ac:dyDescent="0.25">
      <c r="A44" s="8" t="s">
        <v>85</v>
      </c>
      <c r="B44" s="9" t="s">
        <v>86</v>
      </c>
      <c r="C44" s="11">
        <v>190</v>
      </c>
    </row>
    <row r="45" spans="1:3" x14ac:dyDescent="0.25">
      <c r="A45" s="8" t="s">
        <v>87</v>
      </c>
      <c r="B45" s="9" t="s">
        <v>88</v>
      </c>
      <c r="C45" s="11"/>
    </row>
    <row r="46" spans="1:3" x14ac:dyDescent="0.25">
      <c r="A46" s="8" t="s">
        <v>89</v>
      </c>
      <c r="B46" s="9" t="s">
        <v>90</v>
      </c>
      <c r="C46" s="11">
        <v>14</v>
      </c>
    </row>
    <row r="47" spans="1:3" x14ac:dyDescent="0.25">
      <c r="A47" s="8" t="s">
        <v>91</v>
      </c>
      <c r="B47" s="9" t="s">
        <v>92</v>
      </c>
      <c r="C47" s="11">
        <v>7</v>
      </c>
    </row>
    <row r="48" spans="1:3" x14ac:dyDescent="0.25">
      <c r="A48" s="8" t="s">
        <v>93</v>
      </c>
      <c r="B48" s="9" t="s">
        <v>94</v>
      </c>
      <c r="C48" s="11">
        <v>14</v>
      </c>
    </row>
    <row r="49" spans="1:3" x14ac:dyDescent="0.25">
      <c r="A49" s="8" t="s">
        <v>95</v>
      </c>
      <c r="B49" s="9" t="s">
        <v>96</v>
      </c>
      <c r="C49" s="11"/>
    </row>
    <row r="50" spans="1:3" x14ac:dyDescent="0.25">
      <c r="A50" s="17" t="s">
        <v>97</v>
      </c>
      <c r="B50" s="18" t="s">
        <v>98</v>
      </c>
      <c r="C50" s="19">
        <f>SUM(C51:C57)</f>
        <v>604</v>
      </c>
    </row>
    <row r="51" spans="1:3" x14ac:dyDescent="0.25">
      <c r="A51" s="8" t="s">
        <v>99</v>
      </c>
      <c r="B51" s="9" t="s">
        <v>100</v>
      </c>
      <c r="C51" s="11">
        <v>23</v>
      </c>
    </row>
    <row r="52" spans="1:3" x14ac:dyDescent="0.25">
      <c r="A52" s="8" t="s">
        <v>101</v>
      </c>
      <c r="B52" s="9" t="s">
        <v>102</v>
      </c>
      <c r="C52" s="11">
        <v>35</v>
      </c>
    </row>
    <row r="53" spans="1:3" x14ac:dyDescent="0.25">
      <c r="A53" s="8" t="s">
        <v>103</v>
      </c>
      <c r="B53" s="9" t="s">
        <v>104</v>
      </c>
      <c r="C53" s="11"/>
    </row>
    <row r="54" spans="1:3" x14ac:dyDescent="0.25">
      <c r="A54" s="8" t="s">
        <v>105</v>
      </c>
      <c r="B54" s="9" t="s">
        <v>106</v>
      </c>
      <c r="C54" s="11">
        <v>12</v>
      </c>
    </row>
    <row r="55" spans="1:3" x14ac:dyDescent="0.25">
      <c r="A55" s="8" t="s">
        <v>107</v>
      </c>
      <c r="B55" s="9" t="s">
        <v>108</v>
      </c>
      <c r="C55" s="11">
        <v>147</v>
      </c>
    </row>
    <row r="56" spans="1:3" x14ac:dyDescent="0.25">
      <c r="A56" s="8" t="s">
        <v>109</v>
      </c>
      <c r="B56" s="9" t="s">
        <v>110</v>
      </c>
      <c r="C56" s="11">
        <v>24</v>
      </c>
    </row>
    <row r="57" spans="1:3" x14ac:dyDescent="0.25">
      <c r="A57" s="20" t="s">
        <v>111</v>
      </c>
      <c r="B57" s="21" t="s">
        <v>112</v>
      </c>
      <c r="C57" s="22">
        <v>363</v>
      </c>
    </row>
    <row r="58" spans="1:3" x14ac:dyDescent="0.25">
      <c r="A58" s="23" t="s">
        <v>113</v>
      </c>
      <c r="B58" s="24" t="s">
        <v>114</v>
      </c>
      <c r="C58" s="25">
        <v>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16312-1D06-4E85-B4ED-1248607E44B9}">
  <dimension ref="A1:C58"/>
  <sheetViews>
    <sheetView workbookViewId="0">
      <selection activeCell="I36" sqref="I36"/>
    </sheetView>
  </sheetViews>
  <sheetFormatPr defaultRowHeight="15" x14ac:dyDescent="0.25"/>
  <cols>
    <col min="1" max="1" width="4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2019</v>
      </c>
      <c r="C2" s="4" t="s">
        <v>125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9130</v>
      </c>
    </row>
    <row r="6" spans="1:3" x14ac:dyDescent="0.25">
      <c r="A6" s="8" t="s">
        <v>10</v>
      </c>
      <c r="B6" s="9" t="s">
        <v>11</v>
      </c>
      <c r="C6" s="11">
        <v>1429</v>
      </c>
    </row>
    <row r="7" spans="1:3" ht="24.75" x14ac:dyDescent="0.25">
      <c r="A7" s="12" t="s">
        <v>12</v>
      </c>
      <c r="B7" s="9"/>
      <c r="C7" s="11"/>
    </row>
    <row r="8" spans="1:3" x14ac:dyDescent="0.25">
      <c r="A8" s="8" t="s">
        <v>13</v>
      </c>
      <c r="B8" s="9" t="s">
        <v>14</v>
      </c>
      <c r="C8" s="10">
        <f>SUM(C9,C11,C12,C13,C17,C23,C35,C41,C50,C58)</f>
        <v>7701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26">
        <v>4</v>
      </c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19">
        <f>SUM(C14:C16)</f>
        <v>67</v>
      </c>
    </row>
    <row r="14" spans="1:3" x14ac:dyDescent="0.25">
      <c r="A14" s="8" t="s">
        <v>25</v>
      </c>
      <c r="B14" s="9" t="s">
        <v>26</v>
      </c>
      <c r="C14" s="11">
        <v>65</v>
      </c>
    </row>
    <row r="15" spans="1:3" x14ac:dyDescent="0.25">
      <c r="A15" s="8" t="s">
        <v>27</v>
      </c>
      <c r="B15" s="9" t="s">
        <v>28</v>
      </c>
      <c r="C15" s="11">
        <v>2</v>
      </c>
    </row>
    <row r="16" spans="1:3" x14ac:dyDescent="0.25">
      <c r="A16" s="8" t="s">
        <v>29</v>
      </c>
      <c r="B16" s="9" t="s">
        <v>30</v>
      </c>
      <c r="C16" s="11"/>
    </row>
    <row r="17" spans="1:3" x14ac:dyDescent="0.25">
      <c r="A17" s="17" t="s">
        <v>31</v>
      </c>
      <c r="B17" s="18" t="s">
        <v>32</v>
      </c>
      <c r="C17" s="19">
        <f>SUM(C18:C22)</f>
        <v>918</v>
      </c>
    </row>
    <row r="18" spans="1:3" x14ac:dyDescent="0.25">
      <c r="A18" s="8" t="s">
        <v>33</v>
      </c>
      <c r="B18" s="9" t="s">
        <v>34</v>
      </c>
      <c r="C18" s="11">
        <v>69</v>
      </c>
    </row>
    <row r="19" spans="1:3" x14ac:dyDescent="0.25">
      <c r="A19" s="8" t="s">
        <v>35</v>
      </c>
      <c r="B19" s="9" t="s">
        <v>36</v>
      </c>
      <c r="C19" s="11">
        <v>282</v>
      </c>
    </row>
    <row r="20" spans="1:3" x14ac:dyDescent="0.25">
      <c r="A20" s="8" t="s">
        <v>37</v>
      </c>
      <c r="B20" s="9" t="s">
        <v>38</v>
      </c>
      <c r="C20" s="11">
        <v>235</v>
      </c>
    </row>
    <row r="21" spans="1:3" x14ac:dyDescent="0.25">
      <c r="A21" s="8" t="s">
        <v>39</v>
      </c>
      <c r="B21" s="9" t="s">
        <v>40</v>
      </c>
      <c r="C21" s="11">
        <v>56</v>
      </c>
    </row>
    <row r="22" spans="1:3" x14ac:dyDescent="0.25">
      <c r="A22" s="8" t="s">
        <v>41</v>
      </c>
      <c r="B22" s="9" t="s">
        <v>42</v>
      </c>
      <c r="C22" s="11">
        <v>276</v>
      </c>
    </row>
    <row r="23" spans="1:3" x14ac:dyDescent="0.25">
      <c r="A23" s="17" t="s">
        <v>43</v>
      </c>
      <c r="B23" s="18" t="s">
        <v>44</v>
      </c>
      <c r="C23" s="19">
        <f>SUM(C24:C34)</f>
        <v>4195</v>
      </c>
    </row>
    <row r="24" spans="1:3" x14ac:dyDescent="0.25">
      <c r="A24" s="8" t="s">
        <v>45</v>
      </c>
      <c r="B24" s="9" t="s">
        <v>46</v>
      </c>
      <c r="C24" s="11">
        <v>22</v>
      </c>
    </row>
    <row r="25" spans="1:3" x14ac:dyDescent="0.25">
      <c r="A25" s="8" t="s">
        <v>47</v>
      </c>
      <c r="B25" s="9" t="s">
        <v>48</v>
      </c>
      <c r="C25" s="11">
        <v>35</v>
      </c>
    </row>
    <row r="26" spans="1:3" x14ac:dyDescent="0.25">
      <c r="A26" s="8" t="s">
        <v>49</v>
      </c>
      <c r="B26" s="9" t="s">
        <v>50</v>
      </c>
      <c r="C26" s="11">
        <v>45</v>
      </c>
    </row>
    <row r="27" spans="1:3" x14ac:dyDescent="0.25">
      <c r="A27" s="8" t="s">
        <v>51</v>
      </c>
      <c r="B27" s="9" t="s">
        <v>52</v>
      </c>
      <c r="C27" s="11">
        <v>482</v>
      </c>
    </row>
    <row r="28" spans="1:3" x14ac:dyDescent="0.25">
      <c r="A28" s="8" t="s">
        <v>53</v>
      </c>
      <c r="B28" s="9" t="s">
        <v>54</v>
      </c>
      <c r="C28" s="11">
        <v>832</v>
      </c>
    </row>
    <row r="29" spans="1:3" x14ac:dyDescent="0.25">
      <c r="A29" s="8" t="s">
        <v>55</v>
      </c>
      <c r="B29" s="9" t="s">
        <v>56</v>
      </c>
      <c r="C29" s="11">
        <v>13</v>
      </c>
    </row>
    <row r="30" spans="1:3" x14ac:dyDescent="0.25">
      <c r="A30" s="8" t="s">
        <v>57</v>
      </c>
      <c r="B30" s="9" t="s">
        <v>58</v>
      </c>
      <c r="C30" s="11">
        <v>35</v>
      </c>
    </row>
    <row r="31" spans="1:3" x14ac:dyDescent="0.25">
      <c r="A31" s="8" t="s">
        <v>59</v>
      </c>
      <c r="B31" s="9" t="s">
        <v>60</v>
      </c>
      <c r="C31" s="11">
        <v>2</v>
      </c>
    </row>
    <row r="32" spans="1:3" x14ac:dyDescent="0.25">
      <c r="A32" s="8" t="s">
        <v>61</v>
      </c>
      <c r="B32" s="9" t="s">
        <v>62</v>
      </c>
      <c r="C32" s="11">
        <v>834</v>
      </c>
    </row>
    <row r="33" spans="1:3" x14ac:dyDescent="0.25">
      <c r="A33" s="8" t="s">
        <v>63</v>
      </c>
      <c r="B33" s="9" t="s">
        <v>64</v>
      </c>
      <c r="C33" s="11">
        <v>1096</v>
      </c>
    </row>
    <row r="34" spans="1:3" x14ac:dyDescent="0.25">
      <c r="A34" s="8" t="s">
        <v>65</v>
      </c>
      <c r="B34" s="9" t="s">
        <v>66</v>
      </c>
      <c r="C34" s="11">
        <v>799</v>
      </c>
    </row>
    <row r="35" spans="1:3" x14ac:dyDescent="0.25">
      <c r="A35" s="17" t="s">
        <v>67</v>
      </c>
      <c r="B35" s="18" t="s">
        <v>68</v>
      </c>
      <c r="C35" s="19">
        <f>SUM(C36:C40)</f>
        <v>811</v>
      </c>
    </row>
    <row r="36" spans="1:3" x14ac:dyDescent="0.25">
      <c r="A36" s="8" t="s">
        <v>69</v>
      </c>
      <c r="B36" s="9" t="s">
        <v>70</v>
      </c>
      <c r="C36" s="11">
        <v>14</v>
      </c>
    </row>
    <row r="37" spans="1:3" x14ac:dyDescent="0.25">
      <c r="A37" s="8" t="s">
        <v>71</v>
      </c>
      <c r="B37" s="9" t="s">
        <v>72</v>
      </c>
      <c r="C37" s="11">
        <v>302</v>
      </c>
    </row>
    <row r="38" spans="1:3" x14ac:dyDescent="0.25">
      <c r="A38" s="8" t="s">
        <v>73</v>
      </c>
      <c r="B38" s="9" t="s">
        <v>74</v>
      </c>
      <c r="C38" s="11">
        <v>356</v>
      </c>
    </row>
    <row r="39" spans="1:3" x14ac:dyDescent="0.25">
      <c r="A39" s="8" t="s">
        <v>75</v>
      </c>
      <c r="B39" s="9" t="s">
        <v>76</v>
      </c>
      <c r="C39" s="11">
        <v>62</v>
      </c>
    </row>
    <row r="40" spans="1:3" x14ac:dyDescent="0.25">
      <c r="A40" s="8" t="s">
        <v>77</v>
      </c>
      <c r="B40" s="9" t="s">
        <v>78</v>
      </c>
      <c r="C40" s="11">
        <v>77</v>
      </c>
    </row>
    <row r="41" spans="1:3" x14ac:dyDescent="0.25">
      <c r="A41" s="17" t="s">
        <v>79</v>
      </c>
      <c r="B41" s="18" t="s">
        <v>80</v>
      </c>
      <c r="C41" s="19">
        <f>SUM(C42:C49)</f>
        <v>378</v>
      </c>
    </row>
    <row r="42" spans="1:3" x14ac:dyDescent="0.25">
      <c r="A42" s="8" t="s">
        <v>81</v>
      </c>
      <c r="B42" s="9" t="s">
        <v>82</v>
      </c>
      <c r="C42" s="11">
        <v>3</v>
      </c>
    </row>
    <row r="43" spans="1:3" x14ac:dyDescent="0.25">
      <c r="A43" s="8" t="s">
        <v>83</v>
      </c>
      <c r="B43" s="9" t="s">
        <v>84</v>
      </c>
      <c r="C43" s="11">
        <v>5</v>
      </c>
    </row>
    <row r="44" spans="1:3" x14ac:dyDescent="0.25">
      <c r="A44" s="8" t="s">
        <v>85</v>
      </c>
      <c r="B44" s="9" t="s">
        <v>86</v>
      </c>
      <c r="C44" s="11">
        <v>327</v>
      </c>
    </row>
    <row r="45" spans="1:3" x14ac:dyDescent="0.25">
      <c r="A45" s="8" t="s">
        <v>87</v>
      </c>
      <c r="B45" s="9" t="s">
        <v>88</v>
      </c>
      <c r="C45" s="11"/>
    </row>
    <row r="46" spans="1:3" x14ac:dyDescent="0.25">
      <c r="A46" s="8" t="s">
        <v>89</v>
      </c>
      <c r="B46" s="9" t="s">
        <v>90</v>
      </c>
      <c r="C46" s="11">
        <v>17</v>
      </c>
    </row>
    <row r="47" spans="1:3" x14ac:dyDescent="0.25">
      <c r="A47" s="8" t="s">
        <v>91</v>
      </c>
      <c r="B47" s="9" t="s">
        <v>92</v>
      </c>
      <c r="C47" s="11">
        <v>17</v>
      </c>
    </row>
    <row r="48" spans="1:3" x14ac:dyDescent="0.25">
      <c r="A48" s="8" t="s">
        <v>93</v>
      </c>
      <c r="B48" s="9" t="s">
        <v>94</v>
      </c>
      <c r="C48" s="11">
        <v>9</v>
      </c>
    </row>
    <row r="49" spans="1:3" x14ac:dyDescent="0.25">
      <c r="A49" s="8" t="s">
        <v>95</v>
      </c>
      <c r="B49" s="9" t="s">
        <v>96</v>
      </c>
      <c r="C49" s="11"/>
    </row>
    <row r="50" spans="1:3" x14ac:dyDescent="0.25">
      <c r="A50" s="17" t="s">
        <v>97</v>
      </c>
      <c r="B50" s="18" t="s">
        <v>98</v>
      </c>
      <c r="C50" s="19">
        <f>SUM(C51:C57)</f>
        <v>946</v>
      </c>
    </row>
    <row r="51" spans="1:3" x14ac:dyDescent="0.25">
      <c r="A51" s="8" t="s">
        <v>99</v>
      </c>
      <c r="B51" s="9" t="s">
        <v>100</v>
      </c>
      <c r="C51" s="11">
        <v>12</v>
      </c>
    </row>
    <row r="52" spans="1:3" x14ac:dyDescent="0.25">
      <c r="A52" s="8" t="s">
        <v>101</v>
      </c>
      <c r="B52" s="9" t="s">
        <v>102</v>
      </c>
      <c r="C52" s="11">
        <v>47</v>
      </c>
    </row>
    <row r="53" spans="1:3" x14ac:dyDescent="0.25">
      <c r="A53" s="8" t="s">
        <v>103</v>
      </c>
      <c r="B53" s="9" t="s">
        <v>104</v>
      </c>
      <c r="C53" s="11"/>
    </row>
    <row r="54" spans="1:3" x14ac:dyDescent="0.25">
      <c r="A54" s="8" t="s">
        <v>105</v>
      </c>
      <c r="B54" s="9" t="s">
        <v>106</v>
      </c>
      <c r="C54" s="11">
        <v>56</v>
      </c>
    </row>
    <row r="55" spans="1:3" x14ac:dyDescent="0.25">
      <c r="A55" s="8" t="s">
        <v>107</v>
      </c>
      <c r="B55" s="9" t="s">
        <v>108</v>
      </c>
      <c r="C55" s="11">
        <v>255</v>
      </c>
    </row>
    <row r="56" spans="1:3" x14ac:dyDescent="0.25">
      <c r="A56" s="8" t="s">
        <v>109</v>
      </c>
      <c r="B56" s="9" t="s">
        <v>110</v>
      </c>
      <c r="C56" s="11">
        <v>12</v>
      </c>
    </row>
    <row r="57" spans="1:3" x14ac:dyDescent="0.25">
      <c r="A57" s="20" t="s">
        <v>111</v>
      </c>
      <c r="B57" s="21" t="s">
        <v>112</v>
      </c>
      <c r="C57" s="22">
        <v>564</v>
      </c>
    </row>
    <row r="58" spans="1:3" x14ac:dyDescent="0.25">
      <c r="A58" s="23" t="s">
        <v>113</v>
      </c>
      <c r="B58" s="24" t="s">
        <v>114</v>
      </c>
      <c r="C58" s="25">
        <v>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B9585-DE95-4EFE-AA20-C4319F83D434}">
  <dimension ref="A1:C58"/>
  <sheetViews>
    <sheetView workbookViewId="0">
      <selection activeCell="E8" sqref="E8"/>
    </sheetView>
  </sheetViews>
  <sheetFormatPr defaultRowHeight="15" x14ac:dyDescent="0.25"/>
  <cols>
    <col min="1" max="1" width="45.14062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2019</v>
      </c>
      <c r="C2" s="4" t="s">
        <v>115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3950</v>
      </c>
    </row>
    <row r="6" spans="1:3" x14ac:dyDescent="0.25">
      <c r="A6" s="8" t="s">
        <v>10</v>
      </c>
      <c r="B6" s="9" t="s">
        <v>11</v>
      </c>
      <c r="C6" s="11">
        <v>1237</v>
      </c>
    </row>
    <row r="7" spans="1:3" ht="24.75" x14ac:dyDescent="0.25">
      <c r="A7" s="12" t="s">
        <v>12</v>
      </c>
      <c r="B7" s="9"/>
      <c r="C7" s="11"/>
    </row>
    <row r="8" spans="1:3" x14ac:dyDescent="0.25">
      <c r="A8" s="8" t="s">
        <v>13</v>
      </c>
      <c r="B8" s="9" t="s">
        <v>14</v>
      </c>
      <c r="C8" s="10">
        <f>SUM(C9,C11,C12,C13,C17,C23,C35,C41,C50,C58)</f>
        <v>2713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16"/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19">
        <f>SUM(C14:C16)</f>
        <v>36</v>
      </c>
    </row>
    <row r="14" spans="1:3" x14ac:dyDescent="0.25">
      <c r="A14" s="8" t="s">
        <v>25</v>
      </c>
      <c r="B14" s="9" t="s">
        <v>26</v>
      </c>
      <c r="C14" s="11">
        <v>19</v>
      </c>
    </row>
    <row r="15" spans="1:3" x14ac:dyDescent="0.25">
      <c r="A15" s="8" t="s">
        <v>27</v>
      </c>
      <c r="B15" s="9" t="s">
        <v>28</v>
      </c>
      <c r="C15" s="11">
        <v>12</v>
      </c>
    </row>
    <row r="16" spans="1:3" x14ac:dyDescent="0.25">
      <c r="A16" s="8" t="s">
        <v>29</v>
      </c>
      <c r="B16" s="9" t="s">
        <v>30</v>
      </c>
      <c r="C16" s="11">
        <v>5</v>
      </c>
    </row>
    <row r="17" spans="1:3" x14ac:dyDescent="0.25">
      <c r="A17" s="17" t="s">
        <v>31</v>
      </c>
      <c r="B17" s="18" t="s">
        <v>32</v>
      </c>
      <c r="C17" s="19">
        <f>SUM(C18:C22)</f>
        <v>352</v>
      </c>
    </row>
    <row r="18" spans="1:3" x14ac:dyDescent="0.25">
      <c r="A18" s="8" t="s">
        <v>33</v>
      </c>
      <c r="B18" s="9" t="s">
        <v>34</v>
      </c>
      <c r="C18" s="11">
        <v>45</v>
      </c>
    </row>
    <row r="19" spans="1:3" x14ac:dyDescent="0.25">
      <c r="A19" s="8" t="s">
        <v>35</v>
      </c>
      <c r="B19" s="9" t="s">
        <v>36</v>
      </c>
      <c r="C19" s="11">
        <v>98</v>
      </c>
    </row>
    <row r="20" spans="1:3" x14ac:dyDescent="0.25">
      <c r="A20" s="8" t="s">
        <v>37</v>
      </c>
      <c r="B20" s="9" t="s">
        <v>38</v>
      </c>
      <c r="C20" s="11">
        <v>82</v>
      </c>
    </row>
    <row r="21" spans="1:3" x14ac:dyDescent="0.25">
      <c r="A21" s="8" t="s">
        <v>39</v>
      </c>
      <c r="B21" s="9" t="s">
        <v>40</v>
      </c>
      <c r="C21" s="11">
        <v>64</v>
      </c>
    </row>
    <row r="22" spans="1:3" x14ac:dyDescent="0.25">
      <c r="A22" s="8" t="s">
        <v>41</v>
      </c>
      <c r="B22" s="9" t="s">
        <v>42</v>
      </c>
      <c r="C22" s="11">
        <v>63</v>
      </c>
    </row>
    <row r="23" spans="1:3" x14ac:dyDescent="0.25">
      <c r="A23" s="17" t="s">
        <v>43</v>
      </c>
      <c r="B23" s="18" t="s">
        <v>44</v>
      </c>
      <c r="C23" s="19">
        <f>SUM(C24:C34)</f>
        <v>1291</v>
      </c>
    </row>
    <row r="24" spans="1:3" x14ac:dyDescent="0.25">
      <c r="A24" s="8" t="s">
        <v>45</v>
      </c>
      <c r="B24" s="9" t="s">
        <v>46</v>
      </c>
      <c r="C24" s="11"/>
    </row>
    <row r="25" spans="1:3" x14ac:dyDescent="0.25">
      <c r="A25" s="8" t="s">
        <v>47</v>
      </c>
      <c r="B25" s="9" t="s">
        <v>48</v>
      </c>
      <c r="C25" s="11">
        <v>43</v>
      </c>
    </row>
    <row r="26" spans="1:3" x14ac:dyDescent="0.25">
      <c r="A26" s="8" t="s">
        <v>49</v>
      </c>
      <c r="B26" s="9" t="s">
        <v>50</v>
      </c>
      <c r="C26" s="11">
        <v>39</v>
      </c>
    </row>
    <row r="27" spans="1:3" x14ac:dyDescent="0.25">
      <c r="A27" s="8" t="s">
        <v>51</v>
      </c>
      <c r="B27" s="9" t="s">
        <v>52</v>
      </c>
      <c r="C27" s="11">
        <v>174</v>
      </c>
    </row>
    <row r="28" spans="1:3" x14ac:dyDescent="0.25">
      <c r="A28" s="8" t="s">
        <v>53</v>
      </c>
      <c r="B28" s="9" t="s">
        <v>54</v>
      </c>
      <c r="C28" s="11">
        <v>342</v>
      </c>
    </row>
    <row r="29" spans="1:3" x14ac:dyDescent="0.25">
      <c r="A29" s="8" t="s">
        <v>55</v>
      </c>
      <c r="B29" s="9" t="s">
        <v>56</v>
      </c>
      <c r="C29" s="11"/>
    </row>
    <row r="30" spans="1:3" x14ac:dyDescent="0.25">
      <c r="A30" s="8" t="s">
        <v>57</v>
      </c>
      <c r="B30" s="9" t="s">
        <v>58</v>
      </c>
      <c r="C30" s="11">
        <v>12</v>
      </c>
    </row>
    <row r="31" spans="1:3" x14ac:dyDescent="0.25">
      <c r="A31" s="8" t="s">
        <v>59</v>
      </c>
      <c r="B31" s="9" t="s">
        <v>60</v>
      </c>
      <c r="C31" s="11"/>
    </row>
    <row r="32" spans="1:3" x14ac:dyDescent="0.25">
      <c r="A32" s="8" t="s">
        <v>61</v>
      </c>
      <c r="B32" s="9" t="s">
        <v>62</v>
      </c>
      <c r="C32" s="11">
        <v>182</v>
      </c>
    </row>
    <row r="33" spans="1:3" x14ac:dyDescent="0.25">
      <c r="A33" s="8" t="s">
        <v>63</v>
      </c>
      <c r="B33" s="9" t="s">
        <v>64</v>
      </c>
      <c r="C33" s="11">
        <v>322</v>
      </c>
    </row>
    <row r="34" spans="1:3" x14ac:dyDescent="0.25">
      <c r="A34" s="8" t="s">
        <v>65</v>
      </c>
      <c r="B34" s="9" t="s">
        <v>66</v>
      </c>
      <c r="C34" s="11">
        <v>177</v>
      </c>
    </row>
    <row r="35" spans="1:3" x14ac:dyDescent="0.25">
      <c r="A35" s="17" t="s">
        <v>67</v>
      </c>
      <c r="B35" s="18" t="s">
        <v>68</v>
      </c>
      <c r="C35" s="19">
        <f>SUM(C36:C40)</f>
        <v>291</v>
      </c>
    </row>
    <row r="36" spans="1:3" x14ac:dyDescent="0.25">
      <c r="A36" s="8" t="s">
        <v>69</v>
      </c>
      <c r="B36" s="9" t="s">
        <v>70</v>
      </c>
      <c r="C36" s="11">
        <v>4</v>
      </c>
    </row>
    <row r="37" spans="1:3" x14ac:dyDescent="0.25">
      <c r="A37" s="8" t="s">
        <v>71</v>
      </c>
      <c r="B37" s="9" t="s">
        <v>72</v>
      </c>
      <c r="C37" s="11">
        <v>154</v>
      </c>
    </row>
    <row r="38" spans="1:3" x14ac:dyDescent="0.25">
      <c r="A38" s="8" t="s">
        <v>73</v>
      </c>
      <c r="B38" s="9" t="s">
        <v>74</v>
      </c>
      <c r="C38" s="11">
        <v>30</v>
      </c>
    </row>
    <row r="39" spans="1:3" x14ac:dyDescent="0.25">
      <c r="A39" s="8" t="s">
        <v>75</v>
      </c>
      <c r="B39" s="9" t="s">
        <v>76</v>
      </c>
      <c r="C39" s="11">
        <v>14</v>
      </c>
    </row>
    <row r="40" spans="1:3" x14ac:dyDescent="0.25">
      <c r="A40" s="8" t="s">
        <v>77</v>
      </c>
      <c r="B40" s="9" t="s">
        <v>78</v>
      </c>
      <c r="C40" s="11">
        <v>89</v>
      </c>
    </row>
    <row r="41" spans="1:3" x14ac:dyDescent="0.25">
      <c r="A41" s="17" t="s">
        <v>79</v>
      </c>
      <c r="B41" s="18" t="s">
        <v>80</v>
      </c>
      <c r="C41" s="19">
        <f>SUM(C42:C49)</f>
        <v>225</v>
      </c>
    </row>
    <row r="42" spans="1:3" x14ac:dyDescent="0.25">
      <c r="A42" s="8" t="s">
        <v>81</v>
      </c>
      <c r="B42" s="9" t="s">
        <v>82</v>
      </c>
      <c r="C42" s="11">
        <v>2</v>
      </c>
    </row>
    <row r="43" spans="1:3" x14ac:dyDescent="0.25">
      <c r="A43" s="8" t="s">
        <v>83</v>
      </c>
      <c r="B43" s="9" t="s">
        <v>84</v>
      </c>
      <c r="C43" s="11">
        <v>2</v>
      </c>
    </row>
    <row r="44" spans="1:3" x14ac:dyDescent="0.25">
      <c r="A44" s="8" t="s">
        <v>85</v>
      </c>
      <c r="B44" s="9" t="s">
        <v>86</v>
      </c>
      <c r="C44" s="11">
        <v>192</v>
      </c>
    </row>
    <row r="45" spans="1:3" x14ac:dyDescent="0.25">
      <c r="A45" s="8" t="s">
        <v>87</v>
      </c>
      <c r="B45" s="9" t="s">
        <v>88</v>
      </c>
      <c r="C45" s="11"/>
    </row>
    <row r="46" spans="1:3" x14ac:dyDescent="0.25">
      <c r="A46" s="8" t="s">
        <v>89</v>
      </c>
      <c r="B46" s="9" t="s">
        <v>90</v>
      </c>
      <c r="C46" s="11">
        <v>12</v>
      </c>
    </row>
    <row r="47" spans="1:3" x14ac:dyDescent="0.25">
      <c r="A47" s="8" t="s">
        <v>91</v>
      </c>
      <c r="B47" s="9" t="s">
        <v>92</v>
      </c>
      <c r="C47" s="11">
        <v>13</v>
      </c>
    </row>
    <row r="48" spans="1:3" x14ac:dyDescent="0.25">
      <c r="A48" s="8" t="s">
        <v>93</v>
      </c>
      <c r="B48" s="9" t="s">
        <v>94</v>
      </c>
      <c r="C48" s="11">
        <v>4</v>
      </c>
    </row>
    <row r="49" spans="1:3" x14ac:dyDescent="0.25">
      <c r="A49" s="8" t="s">
        <v>95</v>
      </c>
      <c r="B49" s="9" t="s">
        <v>96</v>
      </c>
      <c r="C49" s="11"/>
    </row>
    <row r="50" spans="1:3" x14ac:dyDescent="0.25">
      <c r="A50" s="17" t="s">
        <v>97</v>
      </c>
      <c r="B50" s="18" t="s">
        <v>98</v>
      </c>
      <c r="C50" s="19">
        <f>SUM(C51:C57)</f>
        <v>355</v>
      </c>
    </row>
    <row r="51" spans="1:3" x14ac:dyDescent="0.25">
      <c r="A51" s="8" t="s">
        <v>99</v>
      </c>
      <c r="B51" s="9" t="s">
        <v>100</v>
      </c>
      <c r="C51" s="11">
        <v>22</v>
      </c>
    </row>
    <row r="52" spans="1:3" x14ac:dyDescent="0.25">
      <c r="A52" s="8" t="s">
        <v>101</v>
      </c>
      <c r="B52" s="9" t="s">
        <v>102</v>
      </c>
      <c r="C52" s="11">
        <v>14</v>
      </c>
    </row>
    <row r="53" spans="1:3" x14ac:dyDescent="0.25">
      <c r="A53" s="8" t="s">
        <v>103</v>
      </c>
      <c r="B53" s="9" t="s">
        <v>104</v>
      </c>
      <c r="C53" s="11"/>
    </row>
    <row r="54" spans="1:3" x14ac:dyDescent="0.25">
      <c r="A54" s="8" t="s">
        <v>105</v>
      </c>
      <c r="B54" s="9" t="s">
        <v>106</v>
      </c>
      <c r="C54" s="11">
        <v>14</v>
      </c>
    </row>
    <row r="55" spans="1:3" x14ac:dyDescent="0.25">
      <c r="A55" s="8" t="s">
        <v>107</v>
      </c>
      <c r="B55" s="9" t="s">
        <v>108</v>
      </c>
      <c r="C55" s="11">
        <v>87</v>
      </c>
    </row>
    <row r="56" spans="1:3" x14ac:dyDescent="0.25">
      <c r="A56" s="8" t="s">
        <v>109</v>
      </c>
      <c r="B56" s="9" t="s">
        <v>110</v>
      </c>
      <c r="C56" s="11">
        <v>4</v>
      </c>
    </row>
    <row r="57" spans="1:3" x14ac:dyDescent="0.25">
      <c r="A57" s="20" t="s">
        <v>111</v>
      </c>
      <c r="B57" s="21" t="s">
        <v>112</v>
      </c>
      <c r="C57" s="22">
        <v>214</v>
      </c>
    </row>
    <row r="58" spans="1:3" x14ac:dyDescent="0.25">
      <c r="A58" s="23" t="s">
        <v>113</v>
      </c>
      <c r="B58" s="24" t="s">
        <v>114</v>
      </c>
      <c r="C58" s="25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B8B0F-FAA4-4FAA-A450-2093D9840482}">
  <dimension ref="A1:C58"/>
  <sheetViews>
    <sheetView workbookViewId="0">
      <selection activeCell="F7" sqref="F7"/>
    </sheetView>
  </sheetViews>
  <sheetFormatPr defaultRowHeight="15" x14ac:dyDescent="0.25"/>
  <cols>
    <col min="1" max="1" width="44.8554687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2019</v>
      </c>
      <c r="C2" s="4" t="s">
        <v>116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5235</v>
      </c>
    </row>
    <row r="6" spans="1:3" x14ac:dyDescent="0.25">
      <c r="A6" s="8" t="s">
        <v>10</v>
      </c>
      <c r="B6" s="9" t="s">
        <v>11</v>
      </c>
      <c r="C6" s="11">
        <v>1135</v>
      </c>
    </row>
    <row r="7" spans="1:3" ht="24.75" x14ac:dyDescent="0.25">
      <c r="A7" s="12" t="s">
        <v>12</v>
      </c>
      <c r="B7" s="9"/>
      <c r="C7" s="11"/>
    </row>
    <row r="8" spans="1:3" x14ac:dyDescent="0.25">
      <c r="A8" s="8" t="s">
        <v>13</v>
      </c>
      <c r="B8" s="9" t="s">
        <v>14</v>
      </c>
      <c r="C8" s="10">
        <f>SUM(C9,C11,C12,C13,C17,C23,C35,C41,C50,C58)</f>
        <v>4100</v>
      </c>
    </row>
    <row r="9" spans="1:3" x14ac:dyDescent="0.25">
      <c r="A9" s="14" t="s">
        <v>15</v>
      </c>
      <c r="B9" s="15" t="s">
        <v>16</v>
      </c>
      <c r="C9" s="26">
        <v>2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26">
        <v>2</v>
      </c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19">
        <f>SUM(C14:C16)</f>
        <v>45</v>
      </c>
    </row>
    <row r="14" spans="1:3" x14ac:dyDescent="0.25">
      <c r="A14" s="8" t="s">
        <v>25</v>
      </c>
      <c r="B14" s="9" t="s">
        <v>26</v>
      </c>
      <c r="C14" s="11">
        <v>33</v>
      </c>
    </row>
    <row r="15" spans="1:3" x14ac:dyDescent="0.25">
      <c r="A15" s="8" t="s">
        <v>27</v>
      </c>
      <c r="B15" s="9" t="s">
        <v>28</v>
      </c>
      <c r="C15" s="11">
        <v>12</v>
      </c>
    </row>
    <row r="16" spans="1:3" x14ac:dyDescent="0.25">
      <c r="A16" s="8" t="s">
        <v>29</v>
      </c>
      <c r="B16" s="9" t="s">
        <v>30</v>
      </c>
      <c r="C16" s="27"/>
    </row>
    <row r="17" spans="1:3" x14ac:dyDescent="0.25">
      <c r="A17" s="17" t="s">
        <v>31</v>
      </c>
      <c r="B17" s="18" t="s">
        <v>32</v>
      </c>
      <c r="C17" s="19">
        <f>SUM(C18:C22)</f>
        <v>531</v>
      </c>
    </row>
    <row r="18" spans="1:3" x14ac:dyDescent="0.25">
      <c r="A18" s="8" t="s">
        <v>33</v>
      </c>
      <c r="B18" s="9" t="s">
        <v>34</v>
      </c>
      <c r="C18" s="11">
        <v>19</v>
      </c>
    </row>
    <row r="19" spans="1:3" x14ac:dyDescent="0.25">
      <c r="A19" s="8" t="s">
        <v>35</v>
      </c>
      <c r="B19" s="9" t="s">
        <v>36</v>
      </c>
      <c r="C19" s="11">
        <v>178</v>
      </c>
    </row>
    <row r="20" spans="1:3" x14ac:dyDescent="0.25">
      <c r="A20" s="8" t="s">
        <v>37</v>
      </c>
      <c r="B20" s="9" t="s">
        <v>38</v>
      </c>
      <c r="C20" s="11">
        <v>77</v>
      </c>
    </row>
    <row r="21" spans="1:3" x14ac:dyDescent="0.25">
      <c r="A21" s="8" t="s">
        <v>39</v>
      </c>
      <c r="B21" s="9" t="s">
        <v>40</v>
      </c>
      <c r="C21" s="11">
        <v>69</v>
      </c>
    </row>
    <row r="22" spans="1:3" x14ac:dyDescent="0.25">
      <c r="A22" s="8" t="s">
        <v>41</v>
      </c>
      <c r="B22" s="9" t="s">
        <v>42</v>
      </c>
      <c r="C22" s="11">
        <v>188</v>
      </c>
    </row>
    <row r="23" spans="1:3" x14ac:dyDescent="0.25">
      <c r="A23" s="17" t="s">
        <v>43</v>
      </c>
      <c r="B23" s="18" t="s">
        <v>44</v>
      </c>
      <c r="C23" s="19">
        <f>SUM(C24:C34)</f>
        <v>2397</v>
      </c>
    </row>
    <row r="24" spans="1:3" x14ac:dyDescent="0.25">
      <c r="A24" s="8" t="s">
        <v>45</v>
      </c>
      <c r="B24" s="9" t="s">
        <v>46</v>
      </c>
      <c r="C24" s="11"/>
    </row>
    <row r="25" spans="1:3" x14ac:dyDescent="0.25">
      <c r="A25" s="8" t="s">
        <v>47</v>
      </c>
      <c r="B25" s="9" t="s">
        <v>48</v>
      </c>
      <c r="C25" s="11">
        <v>5</v>
      </c>
    </row>
    <row r="26" spans="1:3" x14ac:dyDescent="0.25">
      <c r="A26" s="8" t="s">
        <v>49</v>
      </c>
      <c r="B26" s="9" t="s">
        <v>50</v>
      </c>
      <c r="C26" s="11">
        <v>15</v>
      </c>
    </row>
    <row r="27" spans="1:3" x14ac:dyDescent="0.25">
      <c r="A27" s="8" t="s">
        <v>51</v>
      </c>
      <c r="B27" s="9" t="s">
        <v>52</v>
      </c>
      <c r="C27" s="11">
        <v>248</v>
      </c>
    </row>
    <row r="28" spans="1:3" x14ac:dyDescent="0.25">
      <c r="A28" s="8" t="s">
        <v>53</v>
      </c>
      <c r="B28" s="9" t="s">
        <v>54</v>
      </c>
      <c r="C28" s="11">
        <v>1151</v>
      </c>
    </row>
    <row r="29" spans="1:3" x14ac:dyDescent="0.25">
      <c r="A29" s="8" t="s">
        <v>55</v>
      </c>
      <c r="B29" s="9" t="s">
        <v>56</v>
      </c>
      <c r="C29" s="11"/>
    </row>
    <row r="30" spans="1:3" x14ac:dyDescent="0.25">
      <c r="A30" s="8" t="s">
        <v>57</v>
      </c>
      <c r="B30" s="9" t="s">
        <v>58</v>
      </c>
      <c r="C30" s="11">
        <v>2</v>
      </c>
    </row>
    <row r="31" spans="1:3" x14ac:dyDescent="0.25">
      <c r="A31" s="8" t="s">
        <v>59</v>
      </c>
      <c r="B31" s="9" t="s">
        <v>60</v>
      </c>
      <c r="C31" s="11"/>
    </row>
    <row r="32" spans="1:3" x14ac:dyDescent="0.25">
      <c r="A32" s="8" t="s">
        <v>61</v>
      </c>
      <c r="B32" s="9" t="s">
        <v>62</v>
      </c>
      <c r="C32" s="11">
        <v>301</v>
      </c>
    </row>
    <row r="33" spans="1:3" x14ac:dyDescent="0.25">
      <c r="A33" s="8" t="s">
        <v>63</v>
      </c>
      <c r="B33" s="9" t="s">
        <v>64</v>
      </c>
      <c r="C33" s="11">
        <v>503</v>
      </c>
    </row>
    <row r="34" spans="1:3" x14ac:dyDescent="0.25">
      <c r="A34" s="8" t="s">
        <v>65</v>
      </c>
      <c r="B34" s="9" t="s">
        <v>66</v>
      </c>
      <c r="C34" s="11">
        <v>172</v>
      </c>
    </row>
    <row r="35" spans="1:3" x14ac:dyDescent="0.25">
      <c r="A35" s="17" t="s">
        <v>67</v>
      </c>
      <c r="B35" s="18" t="s">
        <v>68</v>
      </c>
      <c r="C35" s="19">
        <f>SUM(C36:C40)</f>
        <v>256</v>
      </c>
    </row>
    <row r="36" spans="1:3" x14ac:dyDescent="0.25">
      <c r="A36" s="8" t="s">
        <v>69</v>
      </c>
      <c r="B36" s="9" t="s">
        <v>70</v>
      </c>
      <c r="C36" s="11">
        <v>17</v>
      </c>
    </row>
    <row r="37" spans="1:3" x14ac:dyDescent="0.25">
      <c r="A37" s="8" t="s">
        <v>71</v>
      </c>
      <c r="B37" s="9" t="s">
        <v>72</v>
      </c>
      <c r="C37" s="11">
        <v>161</v>
      </c>
    </row>
    <row r="38" spans="1:3" x14ac:dyDescent="0.25">
      <c r="A38" s="8" t="s">
        <v>73</v>
      </c>
      <c r="B38" s="9" t="s">
        <v>74</v>
      </c>
      <c r="C38" s="11">
        <v>65</v>
      </c>
    </row>
    <row r="39" spans="1:3" x14ac:dyDescent="0.25">
      <c r="A39" s="8" t="s">
        <v>75</v>
      </c>
      <c r="B39" s="9" t="s">
        <v>76</v>
      </c>
      <c r="C39" s="11">
        <v>13</v>
      </c>
    </row>
    <row r="40" spans="1:3" x14ac:dyDescent="0.25">
      <c r="A40" s="8" t="s">
        <v>77</v>
      </c>
      <c r="B40" s="9" t="s">
        <v>78</v>
      </c>
      <c r="C40" s="11"/>
    </row>
    <row r="41" spans="1:3" x14ac:dyDescent="0.25">
      <c r="A41" s="17" t="s">
        <v>79</v>
      </c>
      <c r="B41" s="18" t="s">
        <v>80</v>
      </c>
      <c r="C41" s="19">
        <f>SUM(C42:C49)</f>
        <v>275</v>
      </c>
    </row>
    <row r="42" spans="1:3" x14ac:dyDescent="0.25">
      <c r="A42" s="8" t="s">
        <v>81</v>
      </c>
      <c r="B42" s="9" t="s">
        <v>82</v>
      </c>
      <c r="C42" s="11">
        <v>2</v>
      </c>
    </row>
    <row r="43" spans="1:3" x14ac:dyDescent="0.25">
      <c r="A43" s="8" t="s">
        <v>83</v>
      </c>
      <c r="B43" s="9" t="s">
        <v>84</v>
      </c>
      <c r="C43" s="11"/>
    </row>
    <row r="44" spans="1:3" x14ac:dyDescent="0.25">
      <c r="A44" s="8" t="s">
        <v>85</v>
      </c>
      <c r="B44" s="9" t="s">
        <v>86</v>
      </c>
      <c r="C44" s="11">
        <v>240</v>
      </c>
    </row>
    <row r="45" spans="1:3" x14ac:dyDescent="0.25">
      <c r="A45" s="8" t="s">
        <v>87</v>
      </c>
      <c r="B45" s="9" t="s">
        <v>88</v>
      </c>
      <c r="C45" s="11"/>
    </row>
    <row r="46" spans="1:3" x14ac:dyDescent="0.25">
      <c r="A46" s="8" t="s">
        <v>89</v>
      </c>
      <c r="B46" s="9" t="s">
        <v>90</v>
      </c>
      <c r="C46" s="11">
        <v>2</v>
      </c>
    </row>
    <row r="47" spans="1:3" x14ac:dyDescent="0.25">
      <c r="A47" s="8" t="s">
        <v>91</v>
      </c>
      <c r="B47" s="9" t="s">
        <v>92</v>
      </c>
      <c r="C47" s="11">
        <v>22</v>
      </c>
    </row>
    <row r="48" spans="1:3" x14ac:dyDescent="0.25">
      <c r="A48" s="8" t="s">
        <v>93</v>
      </c>
      <c r="B48" s="9" t="s">
        <v>94</v>
      </c>
      <c r="C48" s="11">
        <v>9</v>
      </c>
    </row>
    <row r="49" spans="1:3" x14ac:dyDescent="0.25">
      <c r="A49" s="8" t="s">
        <v>95</v>
      </c>
      <c r="B49" s="9" t="s">
        <v>96</v>
      </c>
      <c r="C49" s="11"/>
    </row>
    <row r="50" spans="1:3" x14ac:dyDescent="0.25">
      <c r="A50" s="17" t="s">
        <v>97</v>
      </c>
      <c r="B50" s="18" t="s">
        <v>98</v>
      </c>
      <c r="C50" s="19">
        <f>SUM(C51:C57)</f>
        <v>461</v>
      </c>
    </row>
    <row r="51" spans="1:3" x14ac:dyDescent="0.25">
      <c r="A51" s="8" t="s">
        <v>99</v>
      </c>
      <c r="B51" s="9" t="s">
        <v>100</v>
      </c>
      <c r="C51" s="11">
        <v>12</v>
      </c>
    </row>
    <row r="52" spans="1:3" x14ac:dyDescent="0.25">
      <c r="A52" s="8" t="s">
        <v>101</v>
      </c>
      <c r="B52" s="9" t="s">
        <v>102</v>
      </c>
      <c r="C52" s="11">
        <v>24</v>
      </c>
    </row>
    <row r="53" spans="1:3" x14ac:dyDescent="0.25">
      <c r="A53" s="8" t="s">
        <v>103</v>
      </c>
      <c r="B53" s="9" t="s">
        <v>104</v>
      </c>
      <c r="C53" s="11"/>
    </row>
    <row r="54" spans="1:3" x14ac:dyDescent="0.25">
      <c r="A54" s="8" t="s">
        <v>105</v>
      </c>
      <c r="B54" s="9" t="s">
        <v>106</v>
      </c>
      <c r="C54" s="11">
        <v>5</v>
      </c>
    </row>
    <row r="55" spans="1:3" x14ac:dyDescent="0.25">
      <c r="A55" s="8" t="s">
        <v>107</v>
      </c>
      <c r="B55" s="9" t="s">
        <v>108</v>
      </c>
      <c r="C55" s="11">
        <v>81</v>
      </c>
    </row>
    <row r="56" spans="1:3" x14ac:dyDescent="0.25">
      <c r="A56" s="8" t="s">
        <v>109</v>
      </c>
      <c r="B56" s="9" t="s">
        <v>110</v>
      </c>
      <c r="C56" s="11"/>
    </row>
    <row r="57" spans="1:3" x14ac:dyDescent="0.25">
      <c r="A57" s="20" t="s">
        <v>111</v>
      </c>
      <c r="B57" s="21" t="s">
        <v>112</v>
      </c>
      <c r="C57" s="22">
        <v>339</v>
      </c>
    </row>
    <row r="58" spans="1:3" x14ac:dyDescent="0.25">
      <c r="A58" s="23" t="s">
        <v>113</v>
      </c>
      <c r="B58" s="24" t="s">
        <v>114</v>
      </c>
      <c r="C58" s="25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808C6-F386-4988-A255-B9504701181B}">
  <dimension ref="A1:C58"/>
  <sheetViews>
    <sheetView workbookViewId="0">
      <selection activeCell="H10" sqref="H10"/>
    </sheetView>
  </sheetViews>
  <sheetFormatPr defaultRowHeight="15" x14ac:dyDescent="0.25"/>
  <cols>
    <col min="1" max="1" width="44.710937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2019</v>
      </c>
      <c r="C2" s="4" t="s">
        <v>117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9333</v>
      </c>
    </row>
    <row r="6" spans="1:3" x14ac:dyDescent="0.25">
      <c r="A6" s="8" t="s">
        <v>10</v>
      </c>
      <c r="B6" s="9" t="s">
        <v>11</v>
      </c>
      <c r="C6" s="11">
        <v>1401</v>
      </c>
    </row>
    <row r="7" spans="1:3" ht="24.75" x14ac:dyDescent="0.25">
      <c r="A7" s="12" t="s">
        <v>12</v>
      </c>
      <c r="B7" s="9"/>
      <c r="C7" s="11"/>
    </row>
    <row r="8" spans="1:3" x14ac:dyDescent="0.25">
      <c r="A8" s="8" t="s">
        <v>13</v>
      </c>
      <c r="B8" s="9" t="s">
        <v>14</v>
      </c>
      <c r="C8" s="10">
        <f>SUM(C9,C11,C12,C13,C17,C23,C35,C41,C50,C58)</f>
        <v>7932</v>
      </c>
    </row>
    <row r="9" spans="1:3" x14ac:dyDescent="0.25">
      <c r="A9" s="14" t="s">
        <v>15</v>
      </c>
      <c r="B9" s="15" t="s">
        <v>16</v>
      </c>
      <c r="C9" s="16"/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26">
        <v>17</v>
      </c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19">
        <f>SUM(C14:C16)</f>
        <v>101</v>
      </c>
    </row>
    <row r="14" spans="1:3" x14ac:dyDescent="0.25">
      <c r="A14" s="8" t="s">
        <v>25</v>
      </c>
      <c r="B14" s="9" t="s">
        <v>26</v>
      </c>
      <c r="C14" s="11">
        <v>89</v>
      </c>
    </row>
    <row r="15" spans="1:3" x14ac:dyDescent="0.25">
      <c r="A15" s="8" t="s">
        <v>27</v>
      </c>
      <c r="B15" s="9" t="s">
        <v>28</v>
      </c>
      <c r="C15" s="11">
        <v>12</v>
      </c>
    </row>
    <row r="16" spans="1:3" x14ac:dyDescent="0.25">
      <c r="A16" s="8" t="s">
        <v>29</v>
      </c>
      <c r="B16" s="9" t="s">
        <v>30</v>
      </c>
      <c r="C16" s="11"/>
    </row>
    <row r="17" spans="1:3" x14ac:dyDescent="0.25">
      <c r="A17" s="17" t="s">
        <v>31</v>
      </c>
      <c r="B17" s="18" t="s">
        <v>32</v>
      </c>
      <c r="C17" s="19">
        <f>SUM(C18:C22)</f>
        <v>840</v>
      </c>
    </row>
    <row r="18" spans="1:3" x14ac:dyDescent="0.25">
      <c r="A18" s="8" t="s">
        <v>33</v>
      </c>
      <c r="B18" s="9" t="s">
        <v>34</v>
      </c>
      <c r="C18" s="11">
        <v>140</v>
      </c>
    </row>
    <row r="19" spans="1:3" x14ac:dyDescent="0.25">
      <c r="A19" s="8" t="s">
        <v>35</v>
      </c>
      <c r="B19" s="9" t="s">
        <v>36</v>
      </c>
      <c r="C19" s="11">
        <v>187</v>
      </c>
    </row>
    <row r="20" spans="1:3" x14ac:dyDescent="0.25">
      <c r="A20" s="8" t="s">
        <v>37</v>
      </c>
      <c r="B20" s="9" t="s">
        <v>38</v>
      </c>
      <c r="C20" s="11">
        <v>69</v>
      </c>
    </row>
    <row r="21" spans="1:3" x14ac:dyDescent="0.25">
      <c r="A21" s="8" t="s">
        <v>39</v>
      </c>
      <c r="B21" s="9" t="s">
        <v>40</v>
      </c>
      <c r="C21" s="11">
        <v>155</v>
      </c>
    </row>
    <row r="22" spans="1:3" x14ac:dyDescent="0.25">
      <c r="A22" s="8" t="s">
        <v>41</v>
      </c>
      <c r="B22" s="9" t="s">
        <v>42</v>
      </c>
      <c r="C22" s="11">
        <v>289</v>
      </c>
    </row>
    <row r="23" spans="1:3" x14ac:dyDescent="0.25">
      <c r="A23" s="17" t="s">
        <v>43</v>
      </c>
      <c r="B23" s="18" t="s">
        <v>44</v>
      </c>
      <c r="C23" s="19">
        <f>SUM(C24:C34)</f>
        <v>4122</v>
      </c>
    </row>
    <row r="24" spans="1:3" x14ac:dyDescent="0.25">
      <c r="A24" s="8" t="s">
        <v>45</v>
      </c>
      <c r="B24" s="9" t="s">
        <v>46</v>
      </c>
      <c r="C24" s="11">
        <v>22</v>
      </c>
    </row>
    <row r="25" spans="1:3" x14ac:dyDescent="0.25">
      <c r="A25" s="8" t="s">
        <v>47</v>
      </c>
      <c r="B25" s="9" t="s">
        <v>48</v>
      </c>
      <c r="C25" s="11">
        <v>51</v>
      </c>
    </row>
    <row r="26" spans="1:3" x14ac:dyDescent="0.25">
      <c r="A26" s="8" t="s">
        <v>49</v>
      </c>
      <c r="B26" s="9" t="s">
        <v>50</v>
      </c>
      <c r="C26" s="11">
        <v>85</v>
      </c>
    </row>
    <row r="27" spans="1:3" x14ac:dyDescent="0.25">
      <c r="A27" s="8" t="s">
        <v>51</v>
      </c>
      <c r="B27" s="9" t="s">
        <v>52</v>
      </c>
      <c r="C27" s="11">
        <v>456</v>
      </c>
    </row>
    <row r="28" spans="1:3" x14ac:dyDescent="0.25">
      <c r="A28" s="8" t="s">
        <v>53</v>
      </c>
      <c r="B28" s="9" t="s">
        <v>54</v>
      </c>
      <c r="C28" s="11">
        <v>2003</v>
      </c>
    </row>
    <row r="29" spans="1:3" x14ac:dyDescent="0.25">
      <c r="A29" s="8" t="s">
        <v>55</v>
      </c>
      <c r="B29" s="9" t="s">
        <v>56</v>
      </c>
      <c r="C29" s="11"/>
    </row>
    <row r="30" spans="1:3" x14ac:dyDescent="0.25">
      <c r="A30" s="8" t="s">
        <v>57</v>
      </c>
      <c r="B30" s="9" t="s">
        <v>58</v>
      </c>
      <c r="C30" s="11">
        <v>52</v>
      </c>
    </row>
    <row r="31" spans="1:3" x14ac:dyDescent="0.25">
      <c r="A31" s="8" t="s">
        <v>59</v>
      </c>
      <c r="B31" s="9" t="s">
        <v>60</v>
      </c>
      <c r="C31" s="11"/>
    </row>
    <row r="32" spans="1:3" x14ac:dyDescent="0.25">
      <c r="A32" s="8" t="s">
        <v>61</v>
      </c>
      <c r="B32" s="9" t="s">
        <v>62</v>
      </c>
      <c r="C32" s="11">
        <v>254</v>
      </c>
    </row>
    <row r="33" spans="1:3" x14ac:dyDescent="0.25">
      <c r="A33" s="8" t="s">
        <v>63</v>
      </c>
      <c r="B33" s="9" t="s">
        <v>64</v>
      </c>
      <c r="C33" s="11">
        <v>717</v>
      </c>
    </row>
    <row r="34" spans="1:3" x14ac:dyDescent="0.25">
      <c r="A34" s="8" t="s">
        <v>65</v>
      </c>
      <c r="B34" s="9" t="s">
        <v>66</v>
      </c>
      <c r="C34" s="11">
        <v>482</v>
      </c>
    </row>
    <row r="35" spans="1:3" x14ac:dyDescent="0.25">
      <c r="A35" s="17" t="s">
        <v>67</v>
      </c>
      <c r="B35" s="18" t="s">
        <v>68</v>
      </c>
      <c r="C35" s="19">
        <f>SUM(C36:C40)</f>
        <v>538</v>
      </c>
    </row>
    <row r="36" spans="1:3" x14ac:dyDescent="0.25">
      <c r="A36" s="8" t="s">
        <v>69</v>
      </c>
      <c r="B36" s="9" t="s">
        <v>70</v>
      </c>
      <c r="C36" s="11">
        <v>35</v>
      </c>
    </row>
    <row r="37" spans="1:3" x14ac:dyDescent="0.25">
      <c r="A37" s="8" t="s">
        <v>71</v>
      </c>
      <c r="B37" s="9" t="s">
        <v>72</v>
      </c>
      <c r="C37" s="11">
        <v>290</v>
      </c>
    </row>
    <row r="38" spans="1:3" x14ac:dyDescent="0.25">
      <c r="A38" s="8" t="s">
        <v>73</v>
      </c>
      <c r="B38" s="9" t="s">
        <v>74</v>
      </c>
      <c r="C38" s="11">
        <v>169</v>
      </c>
    </row>
    <row r="39" spans="1:3" x14ac:dyDescent="0.25">
      <c r="A39" s="8" t="s">
        <v>75</v>
      </c>
      <c r="B39" s="9" t="s">
        <v>76</v>
      </c>
      <c r="C39" s="11">
        <v>26</v>
      </c>
    </row>
    <row r="40" spans="1:3" x14ac:dyDescent="0.25">
      <c r="A40" s="8" t="s">
        <v>77</v>
      </c>
      <c r="B40" s="9" t="s">
        <v>78</v>
      </c>
      <c r="C40" s="11">
        <v>18</v>
      </c>
    </row>
    <row r="41" spans="1:3" x14ac:dyDescent="0.25">
      <c r="A41" s="17" t="s">
        <v>79</v>
      </c>
      <c r="B41" s="18" t="s">
        <v>80</v>
      </c>
      <c r="C41" s="19">
        <f>SUM(C42:C49)</f>
        <v>371</v>
      </c>
    </row>
    <row r="42" spans="1:3" x14ac:dyDescent="0.25">
      <c r="A42" s="8" t="s">
        <v>81</v>
      </c>
      <c r="B42" s="9" t="s">
        <v>82</v>
      </c>
      <c r="C42" s="11">
        <v>4</v>
      </c>
    </row>
    <row r="43" spans="1:3" x14ac:dyDescent="0.25">
      <c r="A43" s="8" t="s">
        <v>83</v>
      </c>
      <c r="B43" s="9" t="s">
        <v>84</v>
      </c>
      <c r="C43" s="11">
        <v>16</v>
      </c>
    </row>
    <row r="44" spans="1:3" x14ac:dyDescent="0.25">
      <c r="A44" s="8" t="s">
        <v>85</v>
      </c>
      <c r="B44" s="9" t="s">
        <v>86</v>
      </c>
      <c r="C44" s="11">
        <v>252</v>
      </c>
    </row>
    <row r="45" spans="1:3" x14ac:dyDescent="0.25">
      <c r="A45" s="8" t="s">
        <v>87</v>
      </c>
      <c r="B45" s="9" t="s">
        <v>88</v>
      </c>
      <c r="C45" s="11"/>
    </row>
    <row r="46" spans="1:3" x14ac:dyDescent="0.25">
      <c r="A46" s="8" t="s">
        <v>89</v>
      </c>
      <c r="B46" s="9" t="s">
        <v>90</v>
      </c>
      <c r="C46" s="11">
        <v>36</v>
      </c>
    </row>
    <row r="47" spans="1:3" x14ac:dyDescent="0.25">
      <c r="A47" s="8" t="s">
        <v>91</v>
      </c>
      <c r="B47" s="9" t="s">
        <v>92</v>
      </c>
      <c r="C47" s="11">
        <v>22</v>
      </c>
    </row>
    <row r="48" spans="1:3" x14ac:dyDescent="0.25">
      <c r="A48" s="8" t="s">
        <v>93</v>
      </c>
      <c r="B48" s="9" t="s">
        <v>94</v>
      </c>
      <c r="C48" s="11">
        <v>41</v>
      </c>
    </row>
    <row r="49" spans="1:3" x14ac:dyDescent="0.25">
      <c r="A49" s="8" t="s">
        <v>95</v>
      </c>
      <c r="B49" s="9" t="s">
        <v>96</v>
      </c>
      <c r="C49" s="11"/>
    </row>
    <row r="50" spans="1:3" x14ac:dyDescent="0.25">
      <c r="A50" s="17" t="s">
        <v>97</v>
      </c>
      <c r="B50" s="18" t="s">
        <v>98</v>
      </c>
      <c r="C50" s="19">
        <f>SUM(C51:C57)</f>
        <v>1577</v>
      </c>
    </row>
    <row r="51" spans="1:3" x14ac:dyDescent="0.25">
      <c r="A51" s="8" t="s">
        <v>99</v>
      </c>
      <c r="B51" s="9" t="s">
        <v>100</v>
      </c>
      <c r="C51" s="11">
        <v>48</v>
      </c>
    </row>
    <row r="52" spans="1:3" x14ac:dyDescent="0.25">
      <c r="A52" s="8" t="s">
        <v>101</v>
      </c>
      <c r="B52" s="9" t="s">
        <v>102</v>
      </c>
      <c r="C52" s="11">
        <v>33</v>
      </c>
    </row>
    <row r="53" spans="1:3" x14ac:dyDescent="0.25">
      <c r="A53" s="8" t="s">
        <v>103</v>
      </c>
      <c r="B53" s="9" t="s">
        <v>104</v>
      </c>
      <c r="C53" s="11"/>
    </row>
    <row r="54" spans="1:3" x14ac:dyDescent="0.25">
      <c r="A54" s="8" t="s">
        <v>105</v>
      </c>
      <c r="B54" s="9" t="s">
        <v>106</v>
      </c>
      <c r="C54" s="11">
        <v>62</v>
      </c>
    </row>
    <row r="55" spans="1:3" x14ac:dyDescent="0.25">
      <c r="A55" s="8" t="s">
        <v>107</v>
      </c>
      <c r="B55" s="9" t="s">
        <v>108</v>
      </c>
      <c r="C55" s="11">
        <v>321</v>
      </c>
    </row>
    <row r="56" spans="1:3" x14ac:dyDescent="0.25">
      <c r="A56" s="8" t="s">
        <v>109</v>
      </c>
      <c r="B56" s="9" t="s">
        <v>110</v>
      </c>
      <c r="C56" s="11">
        <v>85</v>
      </c>
    </row>
    <row r="57" spans="1:3" x14ac:dyDescent="0.25">
      <c r="A57" s="20" t="s">
        <v>111</v>
      </c>
      <c r="B57" s="21" t="s">
        <v>112</v>
      </c>
      <c r="C57" s="22">
        <v>1028</v>
      </c>
    </row>
    <row r="58" spans="1:3" x14ac:dyDescent="0.25">
      <c r="A58" s="23" t="s">
        <v>113</v>
      </c>
      <c r="B58" s="24" t="s">
        <v>114</v>
      </c>
      <c r="C58" s="25">
        <v>366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5130-0392-4075-9F77-08CFBDCC7313}">
  <dimension ref="A1:C58"/>
  <sheetViews>
    <sheetView workbookViewId="0">
      <selection activeCell="F10" sqref="F10"/>
    </sheetView>
  </sheetViews>
  <sheetFormatPr defaultRowHeight="15" x14ac:dyDescent="0.25"/>
  <cols>
    <col min="1" max="1" width="44.4257812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2019</v>
      </c>
      <c r="C2" s="4" t="s">
        <v>118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13501</v>
      </c>
    </row>
    <row r="6" spans="1:3" x14ac:dyDescent="0.25">
      <c r="A6" s="8" t="s">
        <v>10</v>
      </c>
      <c r="B6" s="9" t="s">
        <v>11</v>
      </c>
      <c r="C6" s="11">
        <v>1698</v>
      </c>
    </row>
    <row r="7" spans="1:3" ht="24.75" x14ac:dyDescent="0.25">
      <c r="A7" s="12" t="s">
        <v>12</v>
      </c>
      <c r="B7" s="9"/>
      <c r="C7" s="11"/>
    </row>
    <row r="8" spans="1:3" x14ac:dyDescent="0.25">
      <c r="A8" s="8" t="s">
        <v>13</v>
      </c>
      <c r="B8" s="9" t="s">
        <v>14</v>
      </c>
      <c r="C8" s="10">
        <f>SUM(C9,C11,C12,C13,C17,C23,C35,C41,C50,C58)</f>
        <v>11803</v>
      </c>
    </row>
    <row r="9" spans="1:3" x14ac:dyDescent="0.25">
      <c r="A9" s="14" t="s">
        <v>15</v>
      </c>
      <c r="B9" s="15" t="s">
        <v>16</v>
      </c>
      <c r="C9" s="16"/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26">
        <v>7</v>
      </c>
    </row>
    <row r="12" spans="1:3" x14ac:dyDescent="0.25">
      <c r="A12" s="14" t="s">
        <v>21</v>
      </c>
      <c r="B12" s="15" t="s">
        <v>22</v>
      </c>
      <c r="C12" s="26">
        <v>5</v>
      </c>
    </row>
    <row r="13" spans="1:3" x14ac:dyDescent="0.25">
      <c r="A13" s="17" t="s">
        <v>23</v>
      </c>
      <c r="B13" s="18" t="s">
        <v>24</v>
      </c>
      <c r="C13" s="19">
        <f>SUM(C14:C16)</f>
        <v>274</v>
      </c>
    </row>
    <row r="14" spans="1:3" x14ac:dyDescent="0.25">
      <c r="A14" s="8" t="s">
        <v>25</v>
      </c>
      <c r="B14" s="9" t="s">
        <v>26</v>
      </c>
      <c r="C14" s="11">
        <v>248</v>
      </c>
    </row>
    <row r="15" spans="1:3" x14ac:dyDescent="0.25">
      <c r="A15" s="8" t="s">
        <v>27</v>
      </c>
      <c r="B15" s="9" t="s">
        <v>28</v>
      </c>
      <c r="C15" s="11">
        <v>19</v>
      </c>
    </row>
    <row r="16" spans="1:3" x14ac:dyDescent="0.25">
      <c r="A16" s="8" t="s">
        <v>29</v>
      </c>
      <c r="B16" s="9" t="s">
        <v>30</v>
      </c>
      <c r="C16" s="11">
        <v>7</v>
      </c>
    </row>
    <row r="17" spans="1:3" x14ac:dyDescent="0.25">
      <c r="A17" s="17" t="s">
        <v>31</v>
      </c>
      <c r="B17" s="18" t="s">
        <v>32</v>
      </c>
      <c r="C17" s="19">
        <f>SUM(C18:C22)</f>
        <v>1038</v>
      </c>
    </row>
    <row r="18" spans="1:3" x14ac:dyDescent="0.25">
      <c r="A18" s="8" t="s">
        <v>33</v>
      </c>
      <c r="B18" s="9" t="s">
        <v>34</v>
      </c>
      <c r="C18" s="11">
        <v>128</v>
      </c>
    </row>
    <row r="19" spans="1:3" x14ac:dyDescent="0.25">
      <c r="A19" s="8" t="s">
        <v>35</v>
      </c>
      <c r="B19" s="9" t="s">
        <v>36</v>
      </c>
      <c r="C19" s="11">
        <v>306</v>
      </c>
    </row>
    <row r="20" spans="1:3" x14ac:dyDescent="0.25">
      <c r="A20" s="8" t="s">
        <v>37</v>
      </c>
      <c r="B20" s="9" t="s">
        <v>38</v>
      </c>
      <c r="C20" s="11">
        <v>257</v>
      </c>
    </row>
    <row r="21" spans="1:3" x14ac:dyDescent="0.25">
      <c r="A21" s="8" t="s">
        <v>39</v>
      </c>
      <c r="B21" s="9" t="s">
        <v>40</v>
      </c>
      <c r="C21" s="11">
        <v>117</v>
      </c>
    </row>
    <row r="22" spans="1:3" x14ac:dyDescent="0.25">
      <c r="A22" s="8" t="s">
        <v>41</v>
      </c>
      <c r="B22" s="9" t="s">
        <v>42</v>
      </c>
      <c r="C22" s="11">
        <v>230</v>
      </c>
    </row>
    <row r="23" spans="1:3" x14ac:dyDescent="0.25">
      <c r="A23" s="17" t="s">
        <v>43</v>
      </c>
      <c r="B23" s="18" t="s">
        <v>44</v>
      </c>
      <c r="C23" s="19">
        <f>SUM(C24:C34)</f>
        <v>6232</v>
      </c>
    </row>
    <row r="24" spans="1:3" x14ac:dyDescent="0.25">
      <c r="A24" s="8" t="s">
        <v>45</v>
      </c>
      <c r="B24" s="9" t="s">
        <v>46</v>
      </c>
      <c r="C24" s="11">
        <v>4</v>
      </c>
    </row>
    <row r="25" spans="1:3" x14ac:dyDescent="0.25">
      <c r="A25" s="8" t="s">
        <v>47</v>
      </c>
      <c r="B25" s="9" t="s">
        <v>48</v>
      </c>
      <c r="C25" s="11">
        <v>70</v>
      </c>
    </row>
    <row r="26" spans="1:3" x14ac:dyDescent="0.25">
      <c r="A26" s="8" t="s">
        <v>49</v>
      </c>
      <c r="B26" s="9" t="s">
        <v>50</v>
      </c>
      <c r="C26" s="11">
        <v>88</v>
      </c>
    </row>
    <row r="27" spans="1:3" x14ac:dyDescent="0.25">
      <c r="A27" s="8" t="s">
        <v>51</v>
      </c>
      <c r="B27" s="9" t="s">
        <v>52</v>
      </c>
      <c r="C27" s="11">
        <v>432</v>
      </c>
    </row>
    <row r="28" spans="1:3" x14ac:dyDescent="0.25">
      <c r="A28" s="8" t="s">
        <v>53</v>
      </c>
      <c r="B28" s="9" t="s">
        <v>54</v>
      </c>
      <c r="C28" s="11">
        <v>3497</v>
      </c>
    </row>
    <row r="29" spans="1:3" x14ac:dyDescent="0.25">
      <c r="A29" s="8" t="s">
        <v>55</v>
      </c>
      <c r="B29" s="9" t="s">
        <v>56</v>
      </c>
      <c r="C29" s="11">
        <v>18</v>
      </c>
    </row>
    <row r="30" spans="1:3" x14ac:dyDescent="0.25">
      <c r="A30" s="8" t="s">
        <v>57</v>
      </c>
      <c r="B30" s="9" t="s">
        <v>58</v>
      </c>
      <c r="C30" s="11">
        <v>28</v>
      </c>
    </row>
    <row r="31" spans="1:3" x14ac:dyDescent="0.25">
      <c r="A31" s="8" t="s">
        <v>59</v>
      </c>
      <c r="B31" s="9" t="s">
        <v>60</v>
      </c>
      <c r="C31" s="11">
        <v>5</v>
      </c>
    </row>
    <row r="32" spans="1:3" x14ac:dyDescent="0.25">
      <c r="A32" s="8" t="s">
        <v>61</v>
      </c>
      <c r="B32" s="9" t="s">
        <v>62</v>
      </c>
      <c r="C32" s="11">
        <v>309</v>
      </c>
    </row>
    <row r="33" spans="1:3" x14ac:dyDescent="0.25">
      <c r="A33" s="8" t="s">
        <v>63</v>
      </c>
      <c r="B33" s="9" t="s">
        <v>64</v>
      </c>
      <c r="C33" s="11">
        <v>1179</v>
      </c>
    </row>
    <row r="34" spans="1:3" x14ac:dyDescent="0.25">
      <c r="A34" s="8" t="s">
        <v>65</v>
      </c>
      <c r="B34" s="9" t="s">
        <v>66</v>
      </c>
      <c r="C34" s="11">
        <v>602</v>
      </c>
    </row>
    <row r="35" spans="1:3" x14ac:dyDescent="0.25">
      <c r="A35" s="17" t="s">
        <v>67</v>
      </c>
      <c r="B35" s="18" t="s">
        <v>68</v>
      </c>
      <c r="C35" s="19">
        <f>SUM(C36:C40)</f>
        <v>451</v>
      </c>
    </row>
    <row r="36" spans="1:3" x14ac:dyDescent="0.25">
      <c r="A36" s="8" t="s">
        <v>69</v>
      </c>
      <c r="B36" s="9" t="s">
        <v>70</v>
      </c>
      <c r="C36" s="11">
        <v>22</v>
      </c>
    </row>
    <row r="37" spans="1:3" x14ac:dyDescent="0.25">
      <c r="A37" s="8" t="s">
        <v>71</v>
      </c>
      <c r="B37" s="9" t="s">
        <v>72</v>
      </c>
      <c r="C37" s="11">
        <v>259</v>
      </c>
    </row>
    <row r="38" spans="1:3" x14ac:dyDescent="0.25">
      <c r="A38" s="8" t="s">
        <v>73</v>
      </c>
      <c r="B38" s="9" t="s">
        <v>74</v>
      </c>
      <c r="C38" s="11">
        <v>134</v>
      </c>
    </row>
    <row r="39" spans="1:3" x14ac:dyDescent="0.25">
      <c r="A39" s="8" t="s">
        <v>75</v>
      </c>
      <c r="B39" s="9" t="s">
        <v>76</v>
      </c>
      <c r="C39" s="11">
        <v>24</v>
      </c>
    </row>
    <row r="40" spans="1:3" x14ac:dyDescent="0.25">
      <c r="A40" s="8" t="s">
        <v>77</v>
      </c>
      <c r="B40" s="9" t="s">
        <v>78</v>
      </c>
      <c r="C40" s="28">
        <v>12</v>
      </c>
    </row>
    <row r="41" spans="1:3" x14ac:dyDescent="0.25">
      <c r="A41" s="17" t="s">
        <v>79</v>
      </c>
      <c r="B41" s="18" t="s">
        <v>80</v>
      </c>
      <c r="C41" s="19">
        <f>SUM(C42:C49)</f>
        <v>507</v>
      </c>
    </row>
    <row r="42" spans="1:3" x14ac:dyDescent="0.25">
      <c r="A42" s="8" t="s">
        <v>81</v>
      </c>
      <c r="B42" s="9" t="s">
        <v>82</v>
      </c>
      <c r="C42" s="11">
        <v>23</v>
      </c>
    </row>
    <row r="43" spans="1:3" x14ac:dyDescent="0.25">
      <c r="A43" s="8" t="s">
        <v>83</v>
      </c>
      <c r="B43" s="9" t="s">
        <v>84</v>
      </c>
      <c r="C43" s="11">
        <v>40</v>
      </c>
    </row>
    <row r="44" spans="1:3" x14ac:dyDescent="0.25">
      <c r="A44" s="8" t="s">
        <v>85</v>
      </c>
      <c r="B44" s="9" t="s">
        <v>86</v>
      </c>
      <c r="C44" s="11">
        <v>240</v>
      </c>
    </row>
    <row r="45" spans="1:3" x14ac:dyDescent="0.25">
      <c r="A45" s="8" t="s">
        <v>87</v>
      </c>
      <c r="B45" s="9" t="s">
        <v>88</v>
      </c>
      <c r="C45" s="11"/>
    </row>
    <row r="46" spans="1:3" x14ac:dyDescent="0.25">
      <c r="A46" s="8" t="s">
        <v>89</v>
      </c>
      <c r="B46" s="9" t="s">
        <v>90</v>
      </c>
      <c r="C46" s="11">
        <v>98</v>
      </c>
    </row>
    <row r="47" spans="1:3" x14ac:dyDescent="0.25">
      <c r="A47" s="8" t="s">
        <v>91</v>
      </c>
      <c r="B47" s="9" t="s">
        <v>92</v>
      </c>
      <c r="C47" s="11">
        <v>13</v>
      </c>
    </row>
    <row r="48" spans="1:3" x14ac:dyDescent="0.25">
      <c r="A48" s="8" t="s">
        <v>93</v>
      </c>
      <c r="B48" s="9" t="s">
        <v>94</v>
      </c>
      <c r="C48" s="11">
        <v>93</v>
      </c>
    </row>
    <row r="49" spans="1:3" x14ac:dyDescent="0.25">
      <c r="A49" s="8" t="s">
        <v>95</v>
      </c>
      <c r="B49" s="9" t="s">
        <v>96</v>
      </c>
      <c r="C49" s="11"/>
    </row>
    <row r="50" spans="1:3" x14ac:dyDescent="0.25">
      <c r="A50" s="17" t="s">
        <v>97</v>
      </c>
      <c r="B50" s="18" t="s">
        <v>98</v>
      </c>
      <c r="C50" s="19">
        <f>SUM(C51:C57)</f>
        <v>3045</v>
      </c>
    </row>
    <row r="51" spans="1:3" x14ac:dyDescent="0.25">
      <c r="A51" s="8" t="s">
        <v>99</v>
      </c>
      <c r="B51" s="9" t="s">
        <v>100</v>
      </c>
      <c r="C51" s="11">
        <v>72</v>
      </c>
    </row>
    <row r="52" spans="1:3" x14ac:dyDescent="0.25">
      <c r="A52" s="8" t="s">
        <v>101</v>
      </c>
      <c r="B52" s="9" t="s">
        <v>102</v>
      </c>
      <c r="C52" s="11">
        <v>112</v>
      </c>
    </row>
    <row r="53" spans="1:3" x14ac:dyDescent="0.25">
      <c r="A53" s="8" t="s">
        <v>103</v>
      </c>
      <c r="B53" s="9" t="s">
        <v>104</v>
      </c>
      <c r="C53" s="11">
        <v>2</v>
      </c>
    </row>
    <row r="54" spans="1:3" x14ac:dyDescent="0.25">
      <c r="A54" s="8" t="s">
        <v>105</v>
      </c>
      <c r="B54" s="9" t="s">
        <v>106</v>
      </c>
      <c r="C54" s="11">
        <v>189</v>
      </c>
    </row>
    <row r="55" spans="1:3" x14ac:dyDescent="0.25">
      <c r="A55" s="8" t="s">
        <v>107</v>
      </c>
      <c r="B55" s="9" t="s">
        <v>108</v>
      </c>
      <c r="C55" s="11">
        <v>938</v>
      </c>
    </row>
    <row r="56" spans="1:3" x14ac:dyDescent="0.25">
      <c r="A56" s="8" t="s">
        <v>109</v>
      </c>
      <c r="B56" s="9" t="s">
        <v>110</v>
      </c>
      <c r="C56" s="11">
        <v>38</v>
      </c>
    </row>
    <row r="57" spans="1:3" x14ac:dyDescent="0.25">
      <c r="A57" s="20" t="s">
        <v>111</v>
      </c>
      <c r="B57" s="21" t="s">
        <v>112</v>
      </c>
      <c r="C57" s="22">
        <v>1694</v>
      </c>
    </row>
    <row r="58" spans="1:3" x14ac:dyDescent="0.25">
      <c r="A58" s="23" t="s">
        <v>113</v>
      </c>
      <c r="B58" s="24" t="s">
        <v>114</v>
      </c>
      <c r="C58" s="25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C741B-1C0F-46B9-8971-069214E62EE1}">
  <dimension ref="A1:C58"/>
  <sheetViews>
    <sheetView workbookViewId="0">
      <selection activeCell="F16" sqref="F16"/>
    </sheetView>
  </sheetViews>
  <sheetFormatPr defaultRowHeight="15" x14ac:dyDescent="0.25"/>
  <cols>
    <col min="1" max="1" width="44.42578125" customWidth="1"/>
    <col min="5" max="5" width="9.14062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2019</v>
      </c>
      <c r="C2" s="4" t="s">
        <v>119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19882</v>
      </c>
    </row>
    <row r="6" spans="1:3" x14ac:dyDescent="0.25">
      <c r="A6" s="8" t="s">
        <v>10</v>
      </c>
      <c r="B6" s="9" t="s">
        <v>11</v>
      </c>
      <c r="C6" s="11">
        <v>2960</v>
      </c>
    </row>
    <row r="7" spans="1:3" ht="24.75" x14ac:dyDescent="0.25">
      <c r="A7" s="12" t="s">
        <v>12</v>
      </c>
      <c r="B7" s="9"/>
      <c r="C7" s="11"/>
    </row>
    <row r="8" spans="1:3" x14ac:dyDescent="0.25">
      <c r="A8" s="8" t="s">
        <v>13</v>
      </c>
      <c r="B8" s="9" t="s">
        <v>14</v>
      </c>
      <c r="C8" s="10">
        <f>SUM(C9,C11,C12,C13,C17,C23,C35,C41,C50,C58)</f>
        <v>16922</v>
      </c>
    </row>
    <row r="9" spans="1:3" x14ac:dyDescent="0.25">
      <c r="A9" s="14" t="s">
        <v>15</v>
      </c>
      <c r="B9" s="15" t="s">
        <v>16</v>
      </c>
      <c r="C9" s="16"/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26">
        <v>19</v>
      </c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19">
        <f>SUM(C14:C16)</f>
        <v>259</v>
      </c>
    </row>
    <row r="14" spans="1:3" x14ac:dyDescent="0.25">
      <c r="A14" s="8" t="s">
        <v>25</v>
      </c>
      <c r="B14" s="9" t="s">
        <v>26</v>
      </c>
      <c r="C14" s="11">
        <v>234</v>
      </c>
    </row>
    <row r="15" spans="1:3" x14ac:dyDescent="0.25">
      <c r="A15" s="8" t="s">
        <v>27</v>
      </c>
      <c r="B15" s="9" t="s">
        <v>28</v>
      </c>
      <c r="C15" s="11">
        <v>12</v>
      </c>
    </row>
    <row r="16" spans="1:3" x14ac:dyDescent="0.25">
      <c r="A16" s="8" t="s">
        <v>29</v>
      </c>
      <c r="B16" s="9" t="s">
        <v>30</v>
      </c>
      <c r="C16" s="11">
        <v>13</v>
      </c>
    </row>
    <row r="17" spans="1:3" x14ac:dyDescent="0.25">
      <c r="A17" s="17" t="s">
        <v>31</v>
      </c>
      <c r="B17" s="18" t="s">
        <v>32</v>
      </c>
      <c r="C17" s="19">
        <f>SUM(C18:C22)</f>
        <v>1530</v>
      </c>
    </row>
    <row r="18" spans="1:3" x14ac:dyDescent="0.25">
      <c r="A18" s="8" t="s">
        <v>33</v>
      </c>
      <c r="B18" s="9" t="s">
        <v>34</v>
      </c>
      <c r="C18" s="11">
        <v>186</v>
      </c>
    </row>
    <row r="19" spans="1:3" x14ac:dyDescent="0.25">
      <c r="A19" s="8" t="s">
        <v>35</v>
      </c>
      <c r="B19" s="9" t="s">
        <v>36</v>
      </c>
      <c r="C19" s="11">
        <v>543</v>
      </c>
    </row>
    <row r="20" spans="1:3" x14ac:dyDescent="0.25">
      <c r="A20" s="8" t="s">
        <v>37</v>
      </c>
      <c r="B20" s="9" t="s">
        <v>38</v>
      </c>
      <c r="C20" s="11">
        <v>358</v>
      </c>
    </row>
    <row r="21" spans="1:3" x14ac:dyDescent="0.25">
      <c r="A21" s="8" t="s">
        <v>39</v>
      </c>
      <c r="B21" s="9" t="s">
        <v>40</v>
      </c>
      <c r="C21" s="11">
        <v>98</v>
      </c>
    </row>
    <row r="22" spans="1:3" x14ac:dyDescent="0.25">
      <c r="A22" s="8" t="s">
        <v>41</v>
      </c>
      <c r="B22" s="9" t="s">
        <v>42</v>
      </c>
      <c r="C22" s="28">
        <v>345</v>
      </c>
    </row>
    <row r="23" spans="1:3" x14ac:dyDescent="0.25">
      <c r="A23" s="17" t="s">
        <v>43</v>
      </c>
      <c r="B23" s="18" t="s">
        <v>44</v>
      </c>
      <c r="C23" s="19">
        <f>SUM(C24:C34)</f>
        <v>6885</v>
      </c>
    </row>
    <row r="24" spans="1:3" x14ac:dyDescent="0.25">
      <c r="A24" s="8" t="s">
        <v>45</v>
      </c>
      <c r="B24" s="9" t="s">
        <v>46</v>
      </c>
      <c r="C24" s="11"/>
    </row>
    <row r="25" spans="1:3" x14ac:dyDescent="0.25">
      <c r="A25" s="8" t="s">
        <v>47</v>
      </c>
      <c r="B25" s="9" t="s">
        <v>48</v>
      </c>
      <c r="C25" s="11">
        <v>411</v>
      </c>
    </row>
    <row r="26" spans="1:3" x14ac:dyDescent="0.25">
      <c r="A26" s="8" t="s">
        <v>49</v>
      </c>
      <c r="B26" s="9" t="s">
        <v>50</v>
      </c>
      <c r="C26" s="11">
        <v>192</v>
      </c>
    </row>
    <row r="27" spans="1:3" x14ac:dyDescent="0.25">
      <c r="A27" s="8" t="s">
        <v>51</v>
      </c>
      <c r="B27" s="9" t="s">
        <v>52</v>
      </c>
      <c r="C27" s="11">
        <v>666</v>
      </c>
    </row>
    <row r="28" spans="1:3" x14ac:dyDescent="0.25">
      <c r="A28" s="8" t="s">
        <v>53</v>
      </c>
      <c r="B28" s="9" t="s">
        <v>54</v>
      </c>
      <c r="C28" s="11">
        <v>3456</v>
      </c>
    </row>
    <row r="29" spans="1:3" x14ac:dyDescent="0.25">
      <c r="A29" s="8" t="s">
        <v>55</v>
      </c>
      <c r="B29" s="9" t="s">
        <v>56</v>
      </c>
      <c r="C29" s="11">
        <v>46</v>
      </c>
    </row>
    <row r="30" spans="1:3" x14ac:dyDescent="0.25">
      <c r="A30" s="8" t="s">
        <v>57</v>
      </c>
      <c r="B30" s="9" t="s">
        <v>58</v>
      </c>
      <c r="C30" s="11">
        <v>55</v>
      </c>
    </row>
    <row r="31" spans="1:3" x14ac:dyDescent="0.25">
      <c r="A31" s="8" t="s">
        <v>59</v>
      </c>
      <c r="B31" s="9" t="s">
        <v>60</v>
      </c>
      <c r="C31" s="11">
        <v>77</v>
      </c>
    </row>
    <row r="32" spans="1:3" x14ac:dyDescent="0.25">
      <c r="A32" s="8" t="s">
        <v>61</v>
      </c>
      <c r="B32" s="9" t="s">
        <v>62</v>
      </c>
      <c r="C32" s="11">
        <v>255</v>
      </c>
    </row>
    <row r="33" spans="1:3" x14ac:dyDescent="0.25">
      <c r="A33" s="8" t="s">
        <v>63</v>
      </c>
      <c r="B33" s="9" t="s">
        <v>64</v>
      </c>
      <c r="C33" s="11">
        <v>1132</v>
      </c>
    </row>
    <row r="34" spans="1:3" x14ac:dyDescent="0.25">
      <c r="A34" s="8" t="s">
        <v>65</v>
      </c>
      <c r="B34" s="9" t="s">
        <v>66</v>
      </c>
      <c r="C34" s="28">
        <v>595</v>
      </c>
    </row>
    <row r="35" spans="1:3" x14ac:dyDescent="0.25">
      <c r="A35" s="17" t="s">
        <v>67</v>
      </c>
      <c r="B35" s="18" t="s">
        <v>68</v>
      </c>
      <c r="C35" s="19">
        <f>SUM(C36:C40)</f>
        <v>920</v>
      </c>
    </row>
    <row r="36" spans="1:3" x14ac:dyDescent="0.25">
      <c r="A36" s="8" t="s">
        <v>69</v>
      </c>
      <c r="B36" s="9" t="s">
        <v>70</v>
      </c>
      <c r="C36" s="11">
        <v>12</v>
      </c>
    </row>
    <row r="37" spans="1:3" x14ac:dyDescent="0.25">
      <c r="A37" s="8" t="s">
        <v>71</v>
      </c>
      <c r="B37" s="9" t="s">
        <v>72</v>
      </c>
      <c r="C37" s="11">
        <v>508</v>
      </c>
    </row>
    <row r="38" spans="1:3" x14ac:dyDescent="0.25">
      <c r="A38" s="8" t="s">
        <v>73</v>
      </c>
      <c r="B38" s="9" t="s">
        <v>74</v>
      </c>
      <c r="C38" s="11">
        <v>253</v>
      </c>
    </row>
    <row r="39" spans="1:3" x14ac:dyDescent="0.25">
      <c r="A39" s="8" t="s">
        <v>75</v>
      </c>
      <c r="B39" s="9" t="s">
        <v>76</v>
      </c>
      <c r="C39" s="11">
        <v>25</v>
      </c>
    </row>
    <row r="40" spans="1:3" x14ac:dyDescent="0.25">
      <c r="A40" s="8" t="s">
        <v>77</v>
      </c>
      <c r="B40" s="9" t="s">
        <v>78</v>
      </c>
      <c r="C40" s="11">
        <v>122</v>
      </c>
    </row>
    <row r="41" spans="1:3" x14ac:dyDescent="0.25">
      <c r="A41" s="17" t="s">
        <v>79</v>
      </c>
      <c r="B41" s="18" t="s">
        <v>80</v>
      </c>
      <c r="C41" s="29">
        <f>SUM(C42:C49)</f>
        <v>482</v>
      </c>
    </row>
    <row r="42" spans="1:3" x14ac:dyDescent="0.25">
      <c r="A42" s="8" t="s">
        <v>81</v>
      </c>
      <c r="B42" s="9" t="s">
        <v>82</v>
      </c>
      <c r="C42" s="11">
        <v>5</v>
      </c>
    </row>
    <row r="43" spans="1:3" x14ac:dyDescent="0.25">
      <c r="A43" s="8" t="s">
        <v>83</v>
      </c>
      <c r="B43" s="9" t="s">
        <v>84</v>
      </c>
      <c r="C43" s="11">
        <v>50</v>
      </c>
    </row>
    <row r="44" spans="1:3" x14ac:dyDescent="0.25">
      <c r="A44" s="8" t="s">
        <v>85</v>
      </c>
      <c r="B44" s="9" t="s">
        <v>86</v>
      </c>
      <c r="C44" s="11">
        <v>312</v>
      </c>
    </row>
    <row r="45" spans="1:3" x14ac:dyDescent="0.25">
      <c r="A45" s="8" t="s">
        <v>87</v>
      </c>
      <c r="B45" s="9" t="s">
        <v>88</v>
      </c>
      <c r="C45" s="11"/>
    </row>
    <row r="46" spans="1:3" x14ac:dyDescent="0.25">
      <c r="A46" s="8" t="s">
        <v>89</v>
      </c>
      <c r="B46" s="9" t="s">
        <v>90</v>
      </c>
      <c r="C46" s="11">
        <v>54</v>
      </c>
    </row>
    <row r="47" spans="1:3" x14ac:dyDescent="0.25">
      <c r="A47" s="8" t="s">
        <v>91</v>
      </c>
      <c r="B47" s="9" t="s">
        <v>92</v>
      </c>
      <c r="C47" s="11">
        <v>49</v>
      </c>
    </row>
    <row r="48" spans="1:3" x14ac:dyDescent="0.25">
      <c r="A48" s="8" t="s">
        <v>93</v>
      </c>
      <c r="B48" s="9" t="s">
        <v>94</v>
      </c>
      <c r="C48" s="11">
        <v>12</v>
      </c>
    </row>
    <row r="49" spans="1:3" x14ac:dyDescent="0.25">
      <c r="A49" s="8" t="s">
        <v>95</v>
      </c>
      <c r="B49" s="9" t="s">
        <v>96</v>
      </c>
      <c r="C49" s="11"/>
    </row>
    <row r="50" spans="1:3" x14ac:dyDescent="0.25">
      <c r="A50" s="17" t="s">
        <v>97</v>
      </c>
      <c r="B50" s="18" t="s">
        <v>98</v>
      </c>
      <c r="C50" s="19">
        <f>SUM(C51:C57)</f>
        <v>6429</v>
      </c>
    </row>
    <row r="51" spans="1:3" x14ac:dyDescent="0.25">
      <c r="A51" s="8" t="s">
        <v>99</v>
      </c>
      <c r="B51" s="9" t="s">
        <v>100</v>
      </c>
      <c r="C51" s="11">
        <v>98</v>
      </c>
    </row>
    <row r="52" spans="1:3" x14ac:dyDescent="0.25">
      <c r="A52" s="8" t="s">
        <v>101</v>
      </c>
      <c r="B52" s="9" t="s">
        <v>102</v>
      </c>
      <c r="C52" s="11">
        <v>76</v>
      </c>
    </row>
    <row r="53" spans="1:3" x14ac:dyDescent="0.25">
      <c r="A53" s="8" t="s">
        <v>103</v>
      </c>
      <c r="B53" s="9" t="s">
        <v>104</v>
      </c>
      <c r="C53" s="11"/>
    </row>
    <row r="54" spans="1:3" x14ac:dyDescent="0.25">
      <c r="A54" s="8" t="s">
        <v>105</v>
      </c>
      <c r="B54" s="9" t="s">
        <v>106</v>
      </c>
      <c r="C54" s="11">
        <v>462</v>
      </c>
    </row>
    <row r="55" spans="1:3" x14ac:dyDescent="0.25">
      <c r="A55" s="8" t="s">
        <v>107</v>
      </c>
      <c r="B55" s="9" t="s">
        <v>108</v>
      </c>
      <c r="C55" s="11">
        <v>2402</v>
      </c>
    </row>
    <row r="56" spans="1:3" x14ac:dyDescent="0.25">
      <c r="A56" s="8" t="s">
        <v>109</v>
      </c>
      <c r="B56" s="9" t="s">
        <v>110</v>
      </c>
      <c r="C56" s="11">
        <v>110</v>
      </c>
    </row>
    <row r="57" spans="1:3" x14ac:dyDescent="0.25">
      <c r="A57" s="20" t="s">
        <v>111</v>
      </c>
      <c r="B57" s="21" t="s">
        <v>112</v>
      </c>
      <c r="C57" s="22">
        <v>3281</v>
      </c>
    </row>
    <row r="58" spans="1:3" x14ac:dyDescent="0.25">
      <c r="A58" s="23" t="s">
        <v>113</v>
      </c>
      <c r="B58" s="24" t="s">
        <v>114</v>
      </c>
      <c r="C58" s="25">
        <v>398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C5B81-0617-46C7-A425-30650E7BBD67}">
  <dimension ref="A1:C58"/>
  <sheetViews>
    <sheetView workbookViewId="0">
      <selection activeCell="G9" sqref="G9"/>
    </sheetView>
  </sheetViews>
  <sheetFormatPr defaultRowHeight="15" x14ac:dyDescent="0.25"/>
  <cols>
    <col min="1" max="1" width="45.14062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2019</v>
      </c>
      <c r="C2" s="4" t="s">
        <v>120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20453</v>
      </c>
    </row>
    <row r="6" spans="1:3" x14ac:dyDescent="0.25">
      <c r="A6" s="8" t="s">
        <v>10</v>
      </c>
      <c r="B6" s="9" t="s">
        <v>11</v>
      </c>
      <c r="C6" s="11">
        <v>2487</v>
      </c>
    </row>
    <row r="7" spans="1:3" ht="24.75" x14ac:dyDescent="0.25">
      <c r="A7" s="12" t="s">
        <v>12</v>
      </c>
      <c r="B7" s="9"/>
      <c r="C7" s="11"/>
    </row>
    <row r="8" spans="1:3" x14ac:dyDescent="0.25">
      <c r="A8" s="8" t="s">
        <v>13</v>
      </c>
      <c r="B8" s="9" t="s">
        <v>14</v>
      </c>
      <c r="C8" s="10">
        <f>SUM(C9,C10,C11,C12,C13,C17,C23,C35,C41,C50,C58)</f>
        <v>17966</v>
      </c>
    </row>
    <row r="9" spans="1:3" x14ac:dyDescent="0.25">
      <c r="A9" s="14" t="s">
        <v>15</v>
      </c>
      <c r="B9" s="15" t="s">
        <v>16</v>
      </c>
      <c r="C9" s="26">
        <v>5</v>
      </c>
    </row>
    <row r="10" spans="1:3" x14ac:dyDescent="0.25">
      <c r="A10" s="14" t="s">
        <v>17</v>
      </c>
      <c r="B10" s="15" t="s">
        <v>18</v>
      </c>
      <c r="C10" s="26">
        <v>5</v>
      </c>
    </row>
    <row r="11" spans="1:3" x14ac:dyDescent="0.25">
      <c r="A11" s="14" t="s">
        <v>19</v>
      </c>
      <c r="B11" s="15" t="s">
        <v>20</v>
      </c>
      <c r="C11" s="26">
        <v>38</v>
      </c>
    </row>
    <row r="12" spans="1:3" x14ac:dyDescent="0.25">
      <c r="A12" s="14" t="s">
        <v>21</v>
      </c>
      <c r="B12" s="15" t="s">
        <v>22</v>
      </c>
      <c r="C12" s="26">
        <v>45</v>
      </c>
    </row>
    <row r="13" spans="1:3" x14ac:dyDescent="0.25">
      <c r="A13" s="17" t="s">
        <v>23</v>
      </c>
      <c r="B13" s="18" t="s">
        <v>24</v>
      </c>
      <c r="C13" s="19">
        <f>SUM(C14:C16)</f>
        <v>206</v>
      </c>
    </row>
    <row r="14" spans="1:3" x14ac:dyDescent="0.25">
      <c r="A14" s="8" t="s">
        <v>25</v>
      </c>
      <c r="B14" s="9" t="s">
        <v>26</v>
      </c>
      <c r="C14" s="11">
        <v>166</v>
      </c>
    </row>
    <row r="15" spans="1:3" x14ac:dyDescent="0.25">
      <c r="A15" s="8" t="s">
        <v>27</v>
      </c>
      <c r="B15" s="9" t="s">
        <v>28</v>
      </c>
      <c r="C15" s="11">
        <v>34</v>
      </c>
    </row>
    <row r="16" spans="1:3" x14ac:dyDescent="0.25">
      <c r="A16" s="8" t="s">
        <v>29</v>
      </c>
      <c r="B16" s="9" t="s">
        <v>30</v>
      </c>
      <c r="C16" s="11">
        <v>6</v>
      </c>
    </row>
    <row r="17" spans="1:3" x14ac:dyDescent="0.25">
      <c r="A17" s="17" t="s">
        <v>31</v>
      </c>
      <c r="B17" s="18" t="s">
        <v>32</v>
      </c>
      <c r="C17" s="19">
        <f>SUM(C18:C22)</f>
        <v>1347</v>
      </c>
    </row>
    <row r="18" spans="1:3" x14ac:dyDescent="0.25">
      <c r="A18" s="8" t="s">
        <v>33</v>
      </c>
      <c r="B18" s="9" t="s">
        <v>34</v>
      </c>
      <c r="C18" s="11">
        <v>223</v>
      </c>
    </row>
    <row r="19" spans="1:3" x14ac:dyDescent="0.25">
      <c r="A19" s="8" t="s">
        <v>35</v>
      </c>
      <c r="B19" s="9" t="s">
        <v>36</v>
      </c>
      <c r="C19" s="11">
        <v>412</v>
      </c>
    </row>
    <row r="20" spans="1:3" x14ac:dyDescent="0.25">
      <c r="A20" s="8" t="s">
        <v>37</v>
      </c>
      <c r="B20" s="9" t="s">
        <v>38</v>
      </c>
      <c r="C20" s="11">
        <v>282</v>
      </c>
    </row>
    <row r="21" spans="1:3" x14ac:dyDescent="0.25">
      <c r="A21" s="8" t="s">
        <v>39</v>
      </c>
      <c r="B21" s="9" t="s">
        <v>40</v>
      </c>
      <c r="C21" s="11">
        <v>132</v>
      </c>
    </row>
    <row r="22" spans="1:3" x14ac:dyDescent="0.25">
      <c r="A22" s="8" t="s">
        <v>41</v>
      </c>
      <c r="B22" s="9" t="s">
        <v>42</v>
      </c>
      <c r="C22" s="11">
        <v>298</v>
      </c>
    </row>
    <row r="23" spans="1:3" x14ac:dyDescent="0.25">
      <c r="A23" s="17" t="s">
        <v>43</v>
      </c>
      <c r="B23" s="18" t="s">
        <v>44</v>
      </c>
      <c r="C23" s="19">
        <f>SUM(C24:C34)</f>
        <v>7824</v>
      </c>
    </row>
    <row r="24" spans="1:3" x14ac:dyDescent="0.25">
      <c r="A24" s="8" t="s">
        <v>45</v>
      </c>
      <c r="B24" s="9" t="s">
        <v>46</v>
      </c>
      <c r="C24" s="11">
        <v>40</v>
      </c>
    </row>
    <row r="25" spans="1:3" x14ac:dyDescent="0.25">
      <c r="A25" s="8" t="s">
        <v>47</v>
      </c>
      <c r="B25" s="9" t="s">
        <v>48</v>
      </c>
      <c r="C25" s="11">
        <v>678</v>
      </c>
    </row>
    <row r="26" spans="1:3" x14ac:dyDescent="0.25">
      <c r="A26" s="8" t="s">
        <v>49</v>
      </c>
      <c r="B26" s="9" t="s">
        <v>50</v>
      </c>
      <c r="C26" s="11">
        <v>194</v>
      </c>
    </row>
    <row r="27" spans="1:3" x14ac:dyDescent="0.25">
      <c r="A27" s="8" t="s">
        <v>51</v>
      </c>
      <c r="B27" s="9" t="s">
        <v>52</v>
      </c>
      <c r="C27" s="11">
        <v>988</v>
      </c>
    </row>
    <row r="28" spans="1:3" x14ac:dyDescent="0.25">
      <c r="A28" s="8" t="s">
        <v>53</v>
      </c>
      <c r="B28" s="9" t="s">
        <v>54</v>
      </c>
      <c r="C28" s="11">
        <v>3140</v>
      </c>
    </row>
    <row r="29" spans="1:3" x14ac:dyDescent="0.25">
      <c r="A29" s="8" t="s">
        <v>55</v>
      </c>
      <c r="B29" s="9" t="s">
        <v>56</v>
      </c>
      <c r="C29" s="11">
        <v>32</v>
      </c>
    </row>
    <row r="30" spans="1:3" x14ac:dyDescent="0.25">
      <c r="A30" s="8" t="s">
        <v>57</v>
      </c>
      <c r="B30" s="9" t="s">
        <v>58</v>
      </c>
      <c r="C30" s="11">
        <v>100</v>
      </c>
    </row>
    <row r="31" spans="1:3" x14ac:dyDescent="0.25">
      <c r="A31" s="8" t="s">
        <v>59</v>
      </c>
      <c r="B31" s="9" t="s">
        <v>60</v>
      </c>
      <c r="C31" s="11">
        <v>47</v>
      </c>
    </row>
    <row r="32" spans="1:3" x14ac:dyDescent="0.25">
      <c r="A32" s="8" t="s">
        <v>61</v>
      </c>
      <c r="B32" s="9" t="s">
        <v>62</v>
      </c>
      <c r="C32" s="11">
        <v>470</v>
      </c>
    </row>
    <row r="33" spans="1:3" x14ac:dyDescent="0.25">
      <c r="A33" s="8" t="s">
        <v>63</v>
      </c>
      <c r="B33" s="9" t="s">
        <v>64</v>
      </c>
      <c r="C33" s="11">
        <v>1329</v>
      </c>
    </row>
    <row r="34" spans="1:3" x14ac:dyDescent="0.25">
      <c r="A34" s="8" t="s">
        <v>65</v>
      </c>
      <c r="B34" s="9" t="s">
        <v>66</v>
      </c>
      <c r="C34" s="11">
        <v>806</v>
      </c>
    </row>
    <row r="35" spans="1:3" x14ac:dyDescent="0.25">
      <c r="A35" s="17" t="s">
        <v>67</v>
      </c>
      <c r="B35" s="18" t="s">
        <v>68</v>
      </c>
      <c r="C35" s="19">
        <f>SUM(C36:C40)</f>
        <v>1343</v>
      </c>
    </row>
    <row r="36" spans="1:3" x14ac:dyDescent="0.25">
      <c r="A36" s="8" t="s">
        <v>69</v>
      </c>
      <c r="B36" s="9" t="s">
        <v>70</v>
      </c>
      <c r="C36" s="11">
        <v>64</v>
      </c>
    </row>
    <row r="37" spans="1:3" x14ac:dyDescent="0.25">
      <c r="A37" s="8" t="s">
        <v>71</v>
      </c>
      <c r="B37" s="9" t="s">
        <v>72</v>
      </c>
      <c r="C37" s="11">
        <v>547</v>
      </c>
    </row>
    <row r="38" spans="1:3" x14ac:dyDescent="0.25">
      <c r="A38" s="8" t="s">
        <v>73</v>
      </c>
      <c r="B38" s="9" t="s">
        <v>74</v>
      </c>
      <c r="C38" s="11">
        <v>392</v>
      </c>
    </row>
    <row r="39" spans="1:3" x14ac:dyDescent="0.25">
      <c r="A39" s="8" t="s">
        <v>75</v>
      </c>
      <c r="B39" s="9" t="s">
        <v>76</v>
      </c>
      <c r="C39" s="11">
        <v>117</v>
      </c>
    </row>
    <row r="40" spans="1:3" x14ac:dyDescent="0.25">
      <c r="A40" s="8" t="s">
        <v>77</v>
      </c>
      <c r="B40" s="9" t="s">
        <v>78</v>
      </c>
      <c r="C40" s="11">
        <v>223</v>
      </c>
    </row>
    <row r="41" spans="1:3" x14ac:dyDescent="0.25">
      <c r="A41" s="17" t="s">
        <v>79</v>
      </c>
      <c r="B41" s="18" t="s">
        <v>80</v>
      </c>
      <c r="C41" s="19">
        <f>SUM(C42:C49)</f>
        <v>837</v>
      </c>
    </row>
    <row r="42" spans="1:3" x14ac:dyDescent="0.25">
      <c r="A42" s="8" t="s">
        <v>81</v>
      </c>
      <c r="B42" s="9" t="s">
        <v>82</v>
      </c>
      <c r="C42" s="11">
        <v>49</v>
      </c>
    </row>
    <row r="43" spans="1:3" x14ac:dyDescent="0.25">
      <c r="A43" s="8" t="s">
        <v>83</v>
      </c>
      <c r="B43" s="9" t="s">
        <v>84</v>
      </c>
      <c r="C43" s="11">
        <v>35</v>
      </c>
    </row>
    <row r="44" spans="1:3" x14ac:dyDescent="0.25">
      <c r="A44" s="8" t="s">
        <v>85</v>
      </c>
      <c r="B44" s="9" t="s">
        <v>86</v>
      </c>
      <c r="C44" s="11">
        <v>502</v>
      </c>
    </row>
    <row r="45" spans="1:3" x14ac:dyDescent="0.25">
      <c r="A45" s="8" t="s">
        <v>87</v>
      </c>
      <c r="B45" s="9" t="s">
        <v>88</v>
      </c>
      <c r="C45" s="11">
        <v>2</v>
      </c>
    </row>
    <row r="46" spans="1:3" x14ac:dyDescent="0.25">
      <c r="A46" s="8" t="s">
        <v>89</v>
      </c>
      <c r="B46" s="9" t="s">
        <v>90</v>
      </c>
      <c r="C46" s="11">
        <v>42</v>
      </c>
    </row>
    <row r="47" spans="1:3" x14ac:dyDescent="0.25">
      <c r="A47" s="8" t="s">
        <v>91</v>
      </c>
      <c r="B47" s="9" t="s">
        <v>92</v>
      </c>
      <c r="C47" s="11">
        <v>89</v>
      </c>
    </row>
    <row r="48" spans="1:3" x14ac:dyDescent="0.25">
      <c r="A48" s="8" t="s">
        <v>93</v>
      </c>
      <c r="B48" s="9" t="s">
        <v>94</v>
      </c>
      <c r="C48" s="11">
        <v>116</v>
      </c>
    </row>
    <row r="49" spans="1:3" x14ac:dyDescent="0.25">
      <c r="A49" s="8" t="s">
        <v>95</v>
      </c>
      <c r="B49" s="9" t="s">
        <v>96</v>
      </c>
      <c r="C49" s="11">
        <v>2</v>
      </c>
    </row>
    <row r="50" spans="1:3" x14ac:dyDescent="0.25">
      <c r="A50" s="17" t="s">
        <v>97</v>
      </c>
      <c r="B50" s="18" t="s">
        <v>98</v>
      </c>
      <c r="C50" s="19">
        <f>SUM(C51:C57)</f>
        <v>6011</v>
      </c>
    </row>
    <row r="51" spans="1:3" x14ac:dyDescent="0.25">
      <c r="A51" s="8" t="s">
        <v>99</v>
      </c>
      <c r="B51" s="9" t="s">
        <v>100</v>
      </c>
      <c r="C51" s="11">
        <v>279</v>
      </c>
    </row>
    <row r="52" spans="1:3" x14ac:dyDescent="0.25">
      <c r="A52" s="8" t="s">
        <v>101</v>
      </c>
      <c r="B52" s="9" t="s">
        <v>102</v>
      </c>
      <c r="C52" s="11">
        <v>100</v>
      </c>
    </row>
    <row r="53" spans="1:3" x14ac:dyDescent="0.25">
      <c r="A53" s="8" t="s">
        <v>103</v>
      </c>
      <c r="B53" s="9" t="s">
        <v>104</v>
      </c>
      <c r="C53" s="11"/>
    </row>
    <row r="54" spans="1:3" x14ac:dyDescent="0.25">
      <c r="A54" s="8" t="s">
        <v>105</v>
      </c>
      <c r="B54" s="9" t="s">
        <v>106</v>
      </c>
      <c r="C54" s="11">
        <v>558</v>
      </c>
    </row>
    <row r="55" spans="1:3" x14ac:dyDescent="0.25">
      <c r="A55" s="8" t="s">
        <v>107</v>
      </c>
      <c r="B55" s="9" t="s">
        <v>108</v>
      </c>
      <c r="C55" s="11">
        <v>1921</v>
      </c>
    </row>
    <row r="56" spans="1:3" x14ac:dyDescent="0.25">
      <c r="A56" s="8" t="s">
        <v>109</v>
      </c>
      <c r="B56" s="9" t="s">
        <v>110</v>
      </c>
      <c r="C56" s="11">
        <v>67</v>
      </c>
    </row>
    <row r="57" spans="1:3" x14ac:dyDescent="0.25">
      <c r="A57" s="20" t="s">
        <v>111</v>
      </c>
      <c r="B57" s="21" t="s">
        <v>112</v>
      </c>
      <c r="C57" s="22">
        <v>3086</v>
      </c>
    </row>
    <row r="58" spans="1:3" x14ac:dyDescent="0.25">
      <c r="A58" s="23" t="s">
        <v>113</v>
      </c>
      <c r="B58" s="24" t="s">
        <v>114</v>
      </c>
      <c r="C58" s="25">
        <v>305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80A2-7467-44CF-935F-2E810B2F2759}">
  <dimension ref="A1:C58"/>
  <sheetViews>
    <sheetView workbookViewId="0">
      <selection activeCell="F12" sqref="F12"/>
    </sheetView>
  </sheetViews>
  <sheetFormatPr defaultRowHeight="15" x14ac:dyDescent="0.25"/>
  <cols>
    <col min="1" max="1" width="44.710937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2019</v>
      </c>
      <c r="C2" s="4" t="s">
        <v>121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24095</v>
      </c>
    </row>
    <row r="6" spans="1:3" x14ac:dyDescent="0.25">
      <c r="A6" s="8" t="s">
        <v>10</v>
      </c>
      <c r="B6" s="9" t="s">
        <v>11</v>
      </c>
      <c r="C6" s="11">
        <v>5229</v>
      </c>
    </row>
    <row r="7" spans="1:3" ht="24.75" x14ac:dyDescent="0.25">
      <c r="A7" s="12" t="s">
        <v>12</v>
      </c>
      <c r="B7" s="9"/>
      <c r="C7" s="11"/>
    </row>
    <row r="8" spans="1:3" x14ac:dyDescent="0.25">
      <c r="A8" s="8" t="s">
        <v>13</v>
      </c>
      <c r="B8" s="9" t="s">
        <v>14</v>
      </c>
      <c r="C8" s="10">
        <f>SUM(C9,C10,C11,C12,C13,C17,C23,C35,C41,C50,C58)</f>
        <v>18866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16">
        <v>75</v>
      </c>
    </row>
    <row r="12" spans="1:3" x14ac:dyDescent="0.25">
      <c r="A12" s="14" t="s">
        <v>21</v>
      </c>
      <c r="B12" s="15" t="s">
        <v>22</v>
      </c>
      <c r="C12" s="16">
        <v>9</v>
      </c>
    </row>
    <row r="13" spans="1:3" x14ac:dyDescent="0.25">
      <c r="A13" s="17" t="s">
        <v>23</v>
      </c>
      <c r="B13" s="18" t="s">
        <v>24</v>
      </c>
      <c r="C13" s="29">
        <f>SUM(C14:C16)</f>
        <v>365</v>
      </c>
    </row>
    <row r="14" spans="1:3" x14ac:dyDescent="0.25">
      <c r="A14" s="8" t="s">
        <v>25</v>
      </c>
      <c r="B14" s="9" t="s">
        <v>26</v>
      </c>
      <c r="C14" s="11">
        <v>278</v>
      </c>
    </row>
    <row r="15" spans="1:3" x14ac:dyDescent="0.25">
      <c r="A15" s="8" t="s">
        <v>27</v>
      </c>
      <c r="B15" s="9" t="s">
        <v>28</v>
      </c>
      <c r="C15" s="11">
        <v>87</v>
      </c>
    </row>
    <row r="16" spans="1:3" x14ac:dyDescent="0.25">
      <c r="A16" s="8" t="s">
        <v>29</v>
      </c>
      <c r="B16" s="9" t="s">
        <v>30</v>
      </c>
      <c r="C16" s="11"/>
    </row>
    <row r="17" spans="1:3" x14ac:dyDescent="0.25">
      <c r="A17" s="17" t="s">
        <v>31</v>
      </c>
      <c r="B17" s="18" t="s">
        <v>32</v>
      </c>
      <c r="C17" s="29">
        <f>SUM(C18:C22)</f>
        <v>2008</v>
      </c>
    </row>
    <row r="18" spans="1:3" x14ac:dyDescent="0.25">
      <c r="A18" s="8" t="s">
        <v>33</v>
      </c>
      <c r="B18" s="9" t="s">
        <v>34</v>
      </c>
      <c r="C18" s="11">
        <v>376</v>
      </c>
    </row>
    <row r="19" spans="1:3" x14ac:dyDescent="0.25">
      <c r="A19" s="8" t="s">
        <v>35</v>
      </c>
      <c r="B19" s="9" t="s">
        <v>36</v>
      </c>
      <c r="C19" s="11">
        <v>664</v>
      </c>
    </row>
    <row r="20" spans="1:3" x14ac:dyDescent="0.25">
      <c r="A20" s="8" t="s">
        <v>37</v>
      </c>
      <c r="B20" s="9" t="s">
        <v>38</v>
      </c>
      <c r="C20" s="11">
        <v>453</v>
      </c>
    </row>
    <row r="21" spans="1:3" x14ac:dyDescent="0.25">
      <c r="A21" s="8" t="s">
        <v>39</v>
      </c>
      <c r="B21" s="9" t="s">
        <v>40</v>
      </c>
      <c r="C21" s="11">
        <v>408</v>
      </c>
    </row>
    <row r="22" spans="1:3" x14ac:dyDescent="0.25">
      <c r="A22" s="8" t="s">
        <v>41</v>
      </c>
      <c r="B22" s="9" t="s">
        <v>42</v>
      </c>
      <c r="C22" s="11">
        <v>107</v>
      </c>
    </row>
    <row r="23" spans="1:3" x14ac:dyDescent="0.25">
      <c r="A23" s="17" t="s">
        <v>43</v>
      </c>
      <c r="B23" s="18" t="s">
        <v>44</v>
      </c>
      <c r="C23" s="29">
        <f>SUM(C24:C34)</f>
        <v>7880</v>
      </c>
    </row>
    <row r="24" spans="1:3" x14ac:dyDescent="0.25">
      <c r="A24" s="8" t="s">
        <v>45</v>
      </c>
      <c r="B24" s="9" t="s">
        <v>46</v>
      </c>
      <c r="C24" s="11">
        <v>8</v>
      </c>
    </row>
    <row r="25" spans="1:3" x14ac:dyDescent="0.25">
      <c r="A25" s="8" t="s">
        <v>47</v>
      </c>
      <c r="B25" s="9" t="s">
        <v>48</v>
      </c>
      <c r="C25" s="11">
        <v>436</v>
      </c>
    </row>
    <row r="26" spans="1:3" x14ac:dyDescent="0.25">
      <c r="A26" s="8" t="s">
        <v>49</v>
      </c>
      <c r="B26" s="9" t="s">
        <v>50</v>
      </c>
      <c r="C26" s="11">
        <v>259</v>
      </c>
    </row>
    <row r="27" spans="1:3" x14ac:dyDescent="0.25">
      <c r="A27" s="8" t="s">
        <v>51</v>
      </c>
      <c r="B27" s="9" t="s">
        <v>52</v>
      </c>
      <c r="C27" s="11">
        <v>1017</v>
      </c>
    </row>
    <row r="28" spans="1:3" x14ac:dyDescent="0.25">
      <c r="A28" s="8" t="s">
        <v>53</v>
      </c>
      <c r="B28" s="9" t="s">
        <v>54</v>
      </c>
      <c r="C28" s="11">
        <v>3888</v>
      </c>
    </row>
    <row r="29" spans="1:3" x14ac:dyDescent="0.25">
      <c r="A29" s="8" t="s">
        <v>55</v>
      </c>
      <c r="B29" s="9" t="s">
        <v>56</v>
      </c>
      <c r="C29" s="11">
        <v>42</v>
      </c>
    </row>
    <row r="30" spans="1:3" x14ac:dyDescent="0.25">
      <c r="A30" s="8" t="s">
        <v>57</v>
      </c>
      <c r="B30" s="9" t="s">
        <v>58</v>
      </c>
      <c r="C30" s="11">
        <v>32</v>
      </c>
    </row>
    <row r="31" spans="1:3" x14ac:dyDescent="0.25">
      <c r="A31" s="8" t="s">
        <v>59</v>
      </c>
      <c r="B31" s="9" t="s">
        <v>60</v>
      </c>
      <c r="C31" s="11">
        <v>45</v>
      </c>
    </row>
    <row r="32" spans="1:3" x14ac:dyDescent="0.25">
      <c r="A32" s="8" t="s">
        <v>61</v>
      </c>
      <c r="B32" s="9" t="s">
        <v>62</v>
      </c>
      <c r="C32" s="11">
        <v>654</v>
      </c>
    </row>
    <row r="33" spans="1:3" x14ac:dyDescent="0.25">
      <c r="A33" s="8" t="s">
        <v>63</v>
      </c>
      <c r="B33" s="9" t="s">
        <v>64</v>
      </c>
      <c r="C33" s="11">
        <v>1060</v>
      </c>
    </row>
    <row r="34" spans="1:3" x14ac:dyDescent="0.25">
      <c r="A34" s="8" t="s">
        <v>65</v>
      </c>
      <c r="B34" s="9" t="s">
        <v>66</v>
      </c>
      <c r="C34" s="11">
        <v>439</v>
      </c>
    </row>
    <row r="35" spans="1:3" x14ac:dyDescent="0.25">
      <c r="A35" s="17" t="s">
        <v>67</v>
      </c>
      <c r="B35" s="18" t="s">
        <v>68</v>
      </c>
      <c r="C35" s="29">
        <f>SUM(C36:C40)</f>
        <v>2113</v>
      </c>
    </row>
    <row r="36" spans="1:3" x14ac:dyDescent="0.25">
      <c r="A36" s="8" t="s">
        <v>69</v>
      </c>
      <c r="B36" s="9" t="s">
        <v>70</v>
      </c>
      <c r="C36" s="11">
        <v>192</v>
      </c>
    </row>
    <row r="37" spans="1:3" x14ac:dyDescent="0.25">
      <c r="A37" s="8" t="s">
        <v>71</v>
      </c>
      <c r="B37" s="9" t="s">
        <v>72</v>
      </c>
      <c r="C37" s="11">
        <v>852</v>
      </c>
    </row>
    <row r="38" spans="1:3" x14ac:dyDescent="0.25">
      <c r="A38" s="8" t="s">
        <v>73</v>
      </c>
      <c r="B38" s="9" t="s">
        <v>74</v>
      </c>
      <c r="C38" s="11">
        <v>945</v>
      </c>
    </row>
    <row r="39" spans="1:3" x14ac:dyDescent="0.25">
      <c r="A39" s="8" t="s">
        <v>75</v>
      </c>
      <c r="B39" s="9" t="s">
        <v>76</v>
      </c>
      <c r="C39" s="11">
        <v>87</v>
      </c>
    </row>
    <row r="40" spans="1:3" x14ac:dyDescent="0.25">
      <c r="A40" s="8" t="s">
        <v>77</v>
      </c>
      <c r="B40" s="9" t="s">
        <v>78</v>
      </c>
      <c r="C40" s="11">
        <v>37</v>
      </c>
    </row>
    <row r="41" spans="1:3" x14ac:dyDescent="0.25">
      <c r="A41" s="17" t="s">
        <v>79</v>
      </c>
      <c r="B41" s="18" t="s">
        <v>80</v>
      </c>
      <c r="C41" s="29">
        <f>SUM(C42:C49)</f>
        <v>665</v>
      </c>
    </row>
    <row r="42" spans="1:3" x14ac:dyDescent="0.25">
      <c r="A42" s="8" t="s">
        <v>81</v>
      </c>
      <c r="B42" s="9" t="s">
        <v>82</v>
      </c>
      <c r="C42" s="11">
        <v>13</v>
      </c>
    </row>
    <row r="43" spans="1:3" x14ac:dyDescent="0.25">
      <c r="A43" s="8" t="s">
        <v>83</v>
      </c>
      <c r="B43" s="9" t="s">
        <v>84</v>
      </c>
      <c r="C43" s="11">
        <v>89</v>
      </c>
    </row>
    <row r="44" spans="1:3" x14ac:dyDescent="0.25">
      <c r="A44" s="8" t="s">
        <v>85</v>
      </c>
      <c r="B44" s="9" t="s">
        <v>86</v>
      </c>
      <c r="C44" s="11">
        <v>295</v>
      </c>
    </row>
    <row r="45" spans="1:3" x14ac:dyDescent="0.25">
      <c r="A45" s="8" t="s">
        <v>87</v>
      </c>
      <c r="B45" s="9" t="s">
        <v>88</v>
      </c>
      <c r="C45" s="11"/>
    </row>
    <row r="46" spans="1:3" x14ac:dyDescent="0.25">
      <c r="A46" s="8" t="s">
        <v>89</v>
      </c>
      <c r="B46" s="9" t="s">
        <v>90</v>
      </c>
      <c r="C46" s="11">
        <v>100</v>
      </c>
    </row>
    <row r="47" spans="1:3" x14ac:dyDescent="0.25">
      <c r="A47" s="8" t="s">
        <v>91</v>
      </c>
      <c r="B47" s="9" t="s">
        <v>92</v>
      </c>
      <c r="C47" s="11">
        <v>72</v>
      </c>
    </row>
    <row r="48" spans="1:3" x14ac:dyDescent="0.25">
      <c r="A48" s="8" t="s">
        <v>93</v>
      </c>
      <c r="B48" s="9" t="s">
        <v>94</v>
      </c>
      <c r="C48" s="11">
        <v>96</v>
      </c>
    </row>
    <row r="49" spans="1:3" x14ac:dyDescent="0.25">
      <c r="A49" s="8" t="s">
        <v>95</v>
      </c>
      <c r="B49" s="9" t="s">
        <v>96</v>
      </c>
      <c r="C49" s="11"/>
    </row>
    <row r="50" spans="1:3" x14ac:dyDescent="0.25">
      <c r="A50" s="17" t="s">
        <v>97</v>
      </c>
      <c r="B50" s="18" t="s">
        <v>98</v>
      </c>
      <c r="C50" s="29">
        <f>SUM(C51:C57)</f>
        <v>5506</v>
      </c>
    </row>
    <row r="51" spans="1:3" x14ac:dyDescent="0.25">
      <c r="A51" s="8" t="s">
        <v>99</v>
      </c>
      <c r="B51" s="9" t="s">
        <v>100</v>
      </c>
      <c r="C51" s="11">
        <v>172</v>
      </c>
    </row>
    <row r="52" spans="1:3" x14ac:dyDescent="0.25">
      <c r="A52" s="8" t="s">
        <v>101</v>
      </c>
      <c r="B52" s="9" t="s">
        <v>102</v>
      </c>
      <c r="C52" s="11">
        <v>74</v>
      </c>
    </row>
    <row r="53" spans="1:3" x14ac:dyDescent="0.25">
      <c r="A53" s="8" t="s">
        <v>103</v>
      </c>
      <c r="B53" s="9" t="s">
        <v>104</v>
      </c>
      <c r="C53" s="11">
        <v>9</v>
      </c>
    </row>
    <row r="54" spans="1:3" x14ac:dyDescent="0.25">
      <c r="A54" s="8" t="s">
        <v>105</v>
      </c>
      <c r="B54" s="9" t="s">
        <v>106</v>
      </c>
      <c r="C54" s="11">
        <v>512</v>
      </c>
    </row>
    <row r="55" spans="1:3" x14ac:dyDescent="0.25">
      <c r="A55" s="8" t="s">
        <v>107</v>
      </c>
      <c r="B55" s="9" t="s">
        <v>108</v>
      </c>
      <c r="C55" s="11">
        <v>1465</v>
      </c>
    </row>
    <row r="56" spans="1:3" x14ac:dyDescent="0.25">
      <c r="A56" s="8" t="s">
        <v>109</v>
      </c>
      <c r="B56" s="9" t="s">
        <v>110</v>
      </c>
      <c r="C56" s="11">
        <v>29</v>
      </c>
    </row>
    <row r="57" spans="1:3" x14ac:dyDescent="0.25">
      <c r="A57" s="20" t="s">
        <v>111</v>
      </c>
      <c r="B57" s="21" t="s">
        <v>112</v>
      </c>
      <c r="C57" s="22">
        <v>3245</v>
      </c>
    </row>
    <row r="58" spans="1:3" x14ac:dyDescent="0.25">
      <c r="A58" s="23" t="s">
        <v>113</v>
      </c>
      <c r="B58" s="24" t="s">
        <v>114</v>
      </c>
      <c r="C58" s="30">
        <v>245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91860-7039-451B-8952-CF51308B8345}">
  <dimension ref="A1:C58"/>
  <sheetViews>
    <sheetView workbookViewId="0">
      <selection activeCell="H13" sqref="H13"/>
    </sheetView>
  </sheetViews>
  <sheetFormatPr defaultRowHeight="15" x14ac:dyDescent="0.25"/>
  <cols>
    <col min="1" max="1" width="44.710937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2019</v>
      </c>
      <c r="C2" s="4" t="s">
        <v>122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14788</v>
      </c>
    </row>
    <row r="6" spans="1:3" x14ac:dyDescent="0.25">
      <c r="A6" s="8" t="s">
        <v>10</v>
      </c>
      <c r="B6" s="9" t="s">
        <v>11</v>
      </c>
      <c r="C6" s="11">
        <v>2433</v>
      </c>
    </row>
    <row r="7" spans="1:3" ht="24.75" x14ac:dyDescent="0.25">
      <c r="A7" s="12" t="s">
        <v>12</v>
      </c>
      <c r="B7" s="9"/>
      <c r="C7" s="11"/>
    </row>
    <row r="8" spans="1:3" x14ac:dyDescent="0.25">
      <c r="A8" s="8" t="s">
        <v>13</v>
      </c>
      <c r="B8" s="9" t="s">
        <v>14</v>
      </c>
      <c r="C8" s="10">
        <f>SUM(C9,C11,C12,C13,C17,C23,C35,C41,C50,C58)</f>
        <v>12355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26">
        <v>10</v>
      </c>
    </row>
    <row r="12" spans="1:3" x14ac:dyDescent="0.25">
      <c r="A12" s="14" t="s">
        <v>21</v>
      </c>
      <c r="B12" s="15" t="s">
        <v>22</v>
      </c>
      <c r="C12" s="26">
        <v>7</v>
      </c>
    </row>
    <row r="13" spans="1:3" x14ac:dyDescent="0.25">
      <c r="A13" s="17" t="s">
        <v>23</v>
      </c>
      <c r="B13" s="18" t="s">
        <v>24</v>
      </c>
      <c r="C13" s="19">
        <f>SUM(C14:C16)</f>
        <v>173</v>
      </c>
    </row>
    <row r="14" spans="1:3" x14ac:dyDescent="0.25">
      <c r="A14" s="8" t="s">
        <v>25</v>
      </c>
      <c r="B14" s="9" t="s">
        <v>26</v>
      </c>
      <c r="C14" s="11">
        <v>134</v>
      </c>
    </row>
    <row r="15" spans="1:3" x14ac:dyDescent="0.25">
      <c r="A15" s="8" t="s">
        <v>27</v>
      </c>
      <c r="B15" s="9" t="s">
        <v>28</v>
      </c>
      <c r="C15" s="11">
        <v>39</v>
      </c>
    </row>
    <row r="16" spans="1:3" x14ac:dyDescent="0.25">
      <c r="A16" s="8" t="s">
        <v>29</v>
      </c>
      <c r="B16" s="9" t="s">
        <v>30</v>
      </c>
      <c r="C16" s="11"/>
    </row>
    <row r="17" spans="1:3" x14ac:dyDescent="0.25">
      <c r="A17" s="17" t="s">
        <v>31</v>
      </c>
      <c r="B17" s="18" t="s">
        <v>32</v>
      </c>
      <c r="C17" s="19">
        <f>SUM(C18:C22)</f>
        <v>1396</v>
      </c>
    </row>
    <row r="18" spans="1:3" x14ac:dyDescent="0.25">
      <c r="A18" s="8" t="s">
        <v>33</v>
      </c>
      <c r="B18" s="9" t="s">
        <v>34</v>
      </c>
      <c r="C18" s="11">
        <v>160</v>
      </c>
    </row>
    <row r="19" spans="1:3" x14ac:dyDescent="0.25">
      <c r="A19" s="8" t="s">
        <v>35</v>
      </c>
      <c r="B19" s="9" t="s">
        <v>36</v>
      </c>
      <c r="C19" s="11">
        <v>447</v>
      </c>
    </row>
    <row r="20" spans="1:3" x14ac:dyDescent="0.25">
      <c r="A20" s="8" t="s">
        <v>37</v>
      </c>
      <c r="B20" s="9" t="s">
        <v>38</v>
      </c>
      <c r="C20" s="11">
        <v>502</v>
      </c>
    </row>
    <row r="21" spans="1:3" x14ac:dyDescent="0.25">
      <c r="A21" s="8" t="s">
        <v>39</v>
      </c>
      <c r="B21" s="9" t="s">
        <v>40</v>
      </c>
      <c r="C21" s="11">
        <v>105</v>
      </c>
    </row>
    <row r="22" spans="1:3" x14ac:dyDescent="0.25">
      <c r="A22" s="8" t="s">
        <v>41</v>
      </c>
      <c r="B22" s="9" t="s">
        <v>42</v>
      </c>
      <c r="C22" s="11">
        <v>182</v>
      </c>
    </row>
    <row r="23" spans="1:3" x14ac:dyDescent="0.25">
      <c r="A23" s="17" t="s">
        <v>43</v>
      </c>
      <c r="B23" s="18" t="s">
        <v>44</v>
      </c>
      <c r="C23" s="19">
        <f>SUM(C24:C34)</f>
        <v>4536</v>
      </c>
    </row>
    <row r="24" spans="1:3" x14ac:dyDescent="0.25">
      <c r="A24" s="8" t="s">
        <v>45</v>
      </c>
      <c r="B24" s="9" t="s">
        <v>46</v>
      </c>
      <c r="C24" s="11">
        <v>38</v>
      </c>
    </row>
    <row r="25" spans="1:3" x14ac:dyDescent="0.25">
      <c r="A25" s="8" t="s">
        <v>47</v>
      </c>
      <c r="B25" s="9" t="s">
        <v>48</v>
      </c>
      <c r="C25" s="11">
        <v>154</v>
      </c>
    </row>
    <row r="26" spans="1:3" x14ac:dyDescent="0.25">
      <c r="A26" s="8" t="s">
        <v>49</v>
      </c>
      <c r="B26" s="9" t="s">
        <v>50</v>
      </c>
      <c r="C26" s="11">
        <v>72</v>
      </c>
    </row>
    <row r="27" spans="1:3" x14ac:dyDescent="0.25">
      <c r="A27" s="8" t="s">
        <v>51</v>
      </c>
      <c r="B27" s="9" t="s">
        <v>52</v>
      </c>
      <c r="C27" s="11">
        <v>527</v>
      </c>
    </row>
    <row r="28" spans="1:3" x14ac:dyDescent="0.25">
      <c r="A28" s="8" t="s">
        <v>53</v>
      </c>
      <c r="B28" s="9" t="s">
        <v>54</v>
      </c>
      <c r="C28" s="11">
        <v>2419</v>
      </c>
    </row>
    <row r="29" spans="1:3" x14ac:dyDescent="0.25">
      <c r="A29" s="8" t="s">
        <v>55</v>
      </c>
      <c r="B29" s="9" t="s">
        <v>56</v>
      </c>
      <c r="C29" s="11">
        <v>4</v>
      </c>
    </row>
    <row r="30" spans="1:3" x14ac:dyDescent="0.25">
      <c r="A30" s="8" t="s">
        <v>57</v>
      </c>
      <c r="B30" s="9" t="s">
        <v>58</v>
      </c>
      <c r="C30" s="11">
        <v>19</v>
      </c>
    </row>
    <row r="31" spans="1:3" x14ac:dyDescent="0.25">
      <c r="A31" s="8" t="s">
        <v>59</v>
      </c>
      <c r="B31" s="9" t="s">
        <v>60</v>
      </c>
      <c r="C31" s="11"/>
    </row>
    <row r="32" spans="1:3" x14ac:dyDescent="0.25">
      <c r="A32" s="8" t="s">
        <v>61</v>
      </c>
      <c r="B32" s="9" t="s">
        <v>62</v>
      </c>
      <c r="C32" s="11">
        <v>317</v>
      </c>
    </row>
    <row r="33" spans="1:3" x14ac:dyDescent="0.25">
      <c r="A33" s="8" t="s">
        <v>63</v>
      </c>
      <c r="B33" s="9" t="s">
        <v>64</v>
      </c>
      <c r="C33" s="11">
        <v>545</v>
      </c>
    </row>
    <row r="34" spans="1:3" x14ac:dyDescent="0.25">
      <c r="A34" s="8" t="s">
        <v>65</v>
      </c>
      <c r="B34" s="9" t="s">
        <v>66</v>
      </c>
      <c r="C34" s="11">
        <v>441</v>
      </c>
    </row>
    <row r="35" spans="1:3" x14ac:dyDescent="0.25">
      <c r="A35" s="17" t="s">
        <v>67</v>
      </c>
      <c r="B35" s="18" t="s">
        <v>68</v>
      </c>
      <c r="C35" s="19">
        <f>SUM(C36:C40)</f>
        <v>638</v>
      </c>
    </row>
    <row r="36" spans="1:3" x14ac:dyDescent="0.25">
      <c r="A36" s="8" t="s">
        <v>69</v>
      </c>
      <c r="B36" s="9" t="s">
        <v>70</v>
      </c>
      <c r="C36" s="11">
        <v>11</v>
      </c>
    </row>
    <row r="37" spans="1:3" x14ac:dyDescent="0.25">
      <c r="A37" s="8" t="s">
        <v>71</v>
      </c>
      <c r="B37" s="9" t="s">
        <v>72</v>
      </c>
      <c r="C37" s="11">
        <v>359</v>
      </c>
    </row>
    <row r="38" spans="1:3" x14ac:dyDescent="0.25">
      <c r="A38" s="8" t="s">
        <v>73</v>
      </c>
      <c r="B38" s="9" t="s">
        <v>74</v>
      </c>
      <c r="C38" s="11">
        <v>155</v>
      </c>
    </row>
    <row r="39" spans="1:3" x14ac:dyDescent="0.25">
      <c r="A39" s="8" t="s">
        <v>75</v>
      </c>
      <c r="B39" s="9" t="s">
        <v>76</v>
      </c>
      <c r="C39" s="11">
        <v>56</v>
      </c>
    </row>
    <row r="40" spans="1:3" x14ac:dyDescent="0.25">
      <c r="A40" s="8" t="s">
        <v>77</v>
      </c>
      <c r="B40" s="9" t="s">
        <v>78</v>
      </c>
      <c r="C40" s="11">
        <v>57</v>
      </c>
    </row>
    <row r="41" spans="1:3" x14ac:dyDescent="0.25">
      <c r="A41" s="17" t="s">
        <v>79</v>
      </c>
      <c r="B41" s="18" t="s">
        <v>80</v>
      </c>
      <c r="C41" s="19">
        <f>SUM(C42:C49)</f>
        <v>895</v>
      </c>
    </row>
    <row r="42" spans="1:3" x14ac:dyDescent="0.25">
      <c r="A42" s="8" t="s">
        <v>81</v>
      </c>
      <c r="B42" s="9" t="s">
        <v>82</v>
      </c>
      <c r="C42" s="11">
        <v>81</v>
      </c>
    </row>
    <row r="43" spans="1:3" x14ac:dyDescent="0.25">
      <c r="A43" s="8" t="s">
        <v>83</v>
      </c>
      <c r="B43" s="9" t="s">
        <v>84</v>
      </c>
      <c r="C43" s="11">
        <v>49</v>
      </c>
    </row>
    <row r="44" spans="1:3" x14ac:dyDescent="0.25">
      <c r="A44" s="8" t="s">
        <v>85</v>
      </c>
      <c r="B44" s="9" t="s">
        <v>86</v>
      </c>
      <c r="C44" s="11">
        <v>550</v>
      </c>
    </row>
    <row r="45" spans="1:3" x14ac:dyDescent="0.25">
      <c r="A45" s="8" t="s">
        <v>87</v>
      </c>
      <c r="B45" s="9" t="s">
        <v>88</v>
      </c>
      <c r="C45" s="11"/>
    </row>
    <row r="46" spans="1:3" x14ac:dyDescent="0.25">
      <c r="A46" s="8" t="s">
        <v>89</v>
      </c>
      <c r="B46" s="9" t="s">
        <v>90</v>
      </c>
      <c r="C46" s="11">
        <v>60</v>
      </c>
    </row>
    <row r="47" spans="1:3" x14ac:dyDescent="0.25">
      <c r="A47" s="8" t="s">
        <v>91</v>
      </c>
      <c r="B47" s="9" t="s">
        <v>92</v>
      </c>
      <c r="C47" s="11">
        <v>56</v>
      </c>
    </row>
    <row r="48" spans="1:3" x14ac:dyDescent="0.25">
      <c r="A48" s="8" t="s">
        <v>93</v>
      </c>
      <c r="B48" s="9" t="s">
        <v>94</v>
      </c>
      <c r="C48" s="11">
        <v>99</v>
      </c>
    </row>
    <row r="49" spans="1:3" x14ac:dyDescent="0.25">
      <c r="A49" s="8" t="s">
        <v>95</v>
      </c>
      <c r="B49" s="9" t="s">
        <v>96</v>
      </c>
      <c r="C49" s="11"/>
    </row>
    <row r="50" spans="1:3" x14ac:dyDescent="0.25">
      <c r="A50" s="17" t="s">
        <v>97</v>
      </c>
      <c r="B50" s="18" t="s">
        <v>98</v>
      </c>
      <c r="C50" s="19">
        <f>SUM(C51:C57)</f>
        <v>4453</v>
      </c>
    </row>
    <row r="51" spans="1:3" x14ac:dyDescent="0.25">
      <c r="A51" s="8" t="s">
        <v>99</v>
      </c>
      <c r="B51" s="9" t="s">
        <v>100</v>
      </c>
      <c r="C51" s="11">
        <v>154</v>
      </c>
    </row>
    <row r="52" spans="1:3" x14ac:dyDescent="0.25">
      <c r="A52" s="8" t="s">
        <v>101</v>
      </c>
      <c r="B52" s="9" t="s">
        <v>102</v>
      </c>
      <c r="C52" s="11">
        <v>116</v>
      </c>
    </row>
    <row r="53" spans="1:3" x14ac:dyDescent="0.25">
      <c r="A53" s="8" t="s">
        <v>103</v>
      </c>
      <c r="B53" s="9" t="s">
        <v>104</v>
      </c>
      <c r="C53" s="11"/>
    </row>
    <row r="54" spans="1:3" x14ac:dyDescent="0.25">
      <c r="A54" s="8" t="s">
        <v>105</v>
      </c>
      <c r="B54" s="9" t="s">
        <v>106</v>
      </c>
      <c r="C54" s="11">
        <v>356</v>
      </c>
    </row>
    <row r="55" spans="1:3" x14ac:dyDescent="0.25">
      <c r="A55" s="8" t="s">
        <v>107</v>
      </c>
      <c r="B55" s="9" t="s">
        <v>108</v>
      </c>
      <c r="C55" s="11">
        <v>1042</v>
      </c>
    </row>
    <row r="56" spans="1:3" x14ac:dyDescent="0.25">
      <c r="A56" s="8" t="s">
        <v>109</v>
      </c>
      <c r="B56" s="9" t="s">
        <v>110</v>
      </c>
      <c r="C56" s="11">
        <v>56</v>
      </c>
    </row>
    <row r="57" spans="1:3" x14ac:dyDescent="0.25">
      <c r="A57" s="20" t="s">
        <v>111</v>
      </c>
      <c r="B57" s="21" t="s">
        <v>112</v>
      </c>
      <c r="C57" s="22">
        <v>2729</v>
      </c>
    </row>
    <row r="58" spans="1:3" x14ac:dyDescent="0.25">
      <c r="A58" s="23" t="s">
        <v>113</v>
      </c>
      <c r="B58" s="24" t="s">
        <v>114</v>
      </c>
      <c r="C58" s="25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Sausis</vt:lpstr>
      <vt:lpstr>Vasaris</vt:lpstr>
      <vt:lpstr>Kovas</vt:lpstr>
      <vt:lpstr>Balandis</vt:lpstr>
      <vt:lpstr>Gegužė</vt:lpstr>
      <vt:lpstr>Birželis</vt:lpstr>
      <vt:lpstr>Liepa</vt:lpstr>
      <vt:lpstr>Rugpjūtis</vt:lpstr>
      <vt:lpstr>Rugsėjis</vt:lpstr>
      <vt:lpstr>Spalis</vt:lpstr>
      <vt:lpstr>Lapkritis</vt:lpstr>
      <vt:lpstr>Gruodis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2021-03-22T07:20:02Z</dcterms:modified>
</cp:coreProperties>
</file>